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11" sheetId="6" r:id="rId1"/>
  </sheets>
  <definedNames>
    <definedName name="_xlnm.Print_Area" localSheetId="0">'Додаток2 КПК0615011'!$A$1:$BY$244</definedName>
  </definedNames>
  <calcPr calcId="125725"/>
</workbook>
</file>

<file path=xl/calcChain.xml><?xml version="1.0" encoding="utf-8"?>
<calcChain xmlns="http://schemas.openxmlformats.org/spreadsheetml/2006/main">
  <c r="BH221" i="6"/>
  <c r="AT221"/>
  <c r="AJ221"/>
  <c r="BG212"/>
  <c r="AQ212"/>
  <c r="AZ189"/>
  <c r="AK189"/>
  <c r="AZ188"/>
  <c r="AK188"/>
  <c r="BO180"/>
  <c r="AZ180"/>
  <c r="AK180"/>
  <c r="BO179"/>
  <c r="AZ179"/>
  <c r="AK179"/>
  <c r="BD104"/>
  <c r="AJ104"/>
  <c r="BD103"/>
  <c r="AJ103"/>
  <c r="BD102"/>
  <c r="AJ102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<sst xmlns="http://schemas.openxmlformats.org/spreadsheetml/2006/main" count="728" uniqueCount="255">
  <si>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</si>
  <si>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</si>
  <si>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</si>
  <si>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</si>
  <si>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</si>
  <si>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</si>
  <si>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</si>
  <si>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</si>
  <si>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</si>
  <si>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</si>
  <si>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</si>
  <si>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</si>
  <si>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</si>
  <si>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</si>
  <si>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</si>
  <si>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</si>
  <si>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</si>
  <si>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</si>
  <si>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</si>
  <si>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</si>
  <si>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</si>
  <si>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</si>
  <si>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</si>
  <si>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</si>
  <si>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</si>
  <si>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</si>
  <si>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</si>
  <si>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</si>
  <si>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</si>
  <si>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</si>
  <si>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</si>
  <si>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</si>
  <si>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</si>
  <si>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</si>
  <si>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</si>
  <si>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</si>
  <si>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</si>
  <si>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</si>
  <si>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</si>
  <si>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</si>
  <si>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</si>
  <si>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</si>
  <si>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</si>
  <si>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</si>
  <si>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</si>
  <si>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</si>
  <si>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</si>
  <si>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</si>
  <si>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</si>
  <si>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</si>
  <si>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</si>
  <si>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</si>
  <si>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</si>
  <si>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</si>
  <si>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</si>
  <si>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</si>
  <si>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</si>
  <si>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</si>
  <si>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</si>
  <si>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</si>
  <si>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</si>
  <si>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</si>
  <si>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</si>
  <si>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</si>
  <si>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</si>
  <si>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</si>
  <si>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</si>
  <si>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</si>
  <si>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</si>
  <si>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</si>
  <si>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</si>
  <si>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</si>
  <si>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</si>
  <si>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</si>
  <si>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</si>
  <si>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</si>
  <si>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</si>
  <si>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</si>
  <si>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</si>
  <si>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</si>
  <si>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</si>
  <si>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</si>
  <si>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</si>
  <si>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</si>
  <si>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</si>
  <si>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</si>
  <si>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</si>
  <si>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</si>
  <si>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</si>
  <si>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</si>
  <si>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</si>
  <si>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</si>
  <si>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</si>
  <si>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</si>
  <si>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</si>
  <si>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</si>
  <si>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</si>
  <si>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</si>
  <si>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</si>
  <si>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</si>
  <si>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</si>
  <si>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</si>
  <si>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</si>
  <si>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</si>
  <si>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</si>
  <si>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</si>
  <si>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</si>
  <si>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</si>
  <si>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</si>
  <si>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</si>
  <si>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</si>
  <si>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</si>
  <si>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</si>
  <si>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</si>
  <si>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</si>
  <si>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</si>
  <si>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</si>
  <si>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</si>
  <si>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</si>
  <si>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</si>
  <si>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</si>
  <si>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</si>
  <si>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</si>
  <si>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</si>
  <si>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</si>
  <si>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</si>
  <si>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</si>
  <si>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</si>
  <si>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</si>
  <si>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</si>
  <si>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</si>
  <si>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</si>
  <si>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</si>
  <si>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</si>
  <si>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</si>
  <si>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</si>
  <si>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</si>
  <si>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</si>
  <si>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</si>
  <si>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</si>
  <si>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</si>
  <si>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</si>
  <si>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</si>
  <si>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</si>
  <si>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</si>
  <si>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</si>
  <si>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</si>
  <si>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</si>
  <si>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</si>
  <si>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</si>
  <si>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</si>
  <si>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</si>
  <si>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</si>
  <si>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</si>
  <si>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</si>
  <si>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</si>
  <si>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</si>
  <si>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</si>
  <si>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</si>
  <si>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</si>
  <si>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</si>
  <si>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</si>
  <si>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</si>
  <si>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</si>
  <si>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</si>
  <si>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</si>
  <si>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</si>
  <si>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</si>
  <si>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</si>
  <si>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</si>
  <si>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</si>
  <si>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</si>
  <si>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</si>
  <si>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</si>
  <si>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</si>
  <si>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</si>
  <si>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</si>
  <si>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</si>
  <si>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</si>
  <si>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</si>
  <si>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затрат</t>
  </si>
  <si>
    <t xml:space="preserve">formula=RC[-16]+RC[-8]                          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</si>
  <si>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</si>
  <si>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</si>
  <si>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</si>
  <si>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</si>
  <si>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</si>
  <si>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</si>
  <si>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</si>
  <si>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</si>
  <si>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</si>
  <si>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</si>
  <si>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</si>
  <si>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</si>
  <si>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</si>
  <si>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</si>
  <si>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</si>
  <si>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</si>
  <si>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</si>
  <si>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</si>
  <si>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</si>
  <si>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</si>
  <si>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олімпійських видів спорту.</t>
  </si>
  <si>
    <t>Проведення навчально-тренувальних зборів з олімпійських видів спорту з підготовки до змагань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</si>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</sst>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5"/>
  <sheetViews>
    <sheetView tabSelected="1" zoomScaleNormal="100" workbookViewId="0">
      <selection activeCell="BQ248" sqref="A1:BZ248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206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8"/>
      <c r="AH4" s="131" t="s">
        <v>205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209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206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8"/>
      <c r="AH7" s="131" t="s">
        <v>252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209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31" t="s">
        <v>248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249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250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251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20"/>
      <c r="BL10" s="133" t="s">
        <v>210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2" t="s">
        <v>236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15" customHeight="1">
      <c r="A15" s="129" t="s">
        <v>202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>
      <c r="A18" s="129" t="s">
        <v>203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45" customHeight="1">
      <c r="A21" s="129" t="s">
        <v>204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4.25" customHeight="1">
      <c r="A24" s="125" t="s">
        <v>221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6" t="s">
        <v>211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</row>
    <row r="26" spans="1:79" ht="23.1" customHeight="1">
      <c r="A26" s="89" t="s">
        <v>2</v>
      </c>
      <c r="B26" s="90"/>
      <c r="C26" s="90"/>
      <c r="D26" s="91"/>
      <c r="E26" s="89" t="s">
        <v>19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43" t="s">
        <v>212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215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222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>
      <c r="A27" s="92"/>
      <c r="B27" s="93"/>
      <c r="C27" s="93"/>
      <c r="D27" s="94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84" t="s">
        <v>4</v>
      </c>
      <c r="V27" s="85"/>
      <c r="W27" s="85"/>
      <c r="X27" s="85"/>
      <c r="Y27" s="86"/>
      <c r="Z27" s="84" t="s">
        <v>3</v>
      </c>
      <c r="AA27" s="85"/>
      <c r="AB27" s="85"/>
      <c r="AC27" s="85"/>
      <c r="AD27" s="86"/>
      <c r="AE27" s="110" t="s">
        <v>116</v>
      </c>
      <c r="AF27" s="111"/>
      <c r="AG27" s="111"/>
      <c r="AH27" s="112"/>
      <c r="AI27" s="84" t="s">
        <v>5</v>
      </c>
      <c r="AJ27" s="85"/>
      <c r="AK27" s="85"/>
      <c r="AL27" s="85"/>
      <c r="AM27" s="86"/>
      <c r="AN27" s="84" t="s">
        <v>4</v>
      </c>
      <c r="AO27" s="85"/>
      <c r="AP27" s="85"/>
      <c r="AQ27" s="85"/>
      <c r="AR27" s="86"/>
      <c r="AS27" s="84" t="s">
        <v>3</v>
      </c>
      <c r="AT27" s="85"/>
      <c r="AU27" s="85"/>
      <c r="AV27" s="85"/>
      <c r="AW27" s="86"/>
      <c r="AX27" s="110" t="s">
        <v>116</v>
      </c>
      <c r="AY27" s="111"/>
      <c r="AZ27" s="111"/>
      <c r="BA27" s="112"/>
      <c r="BB27" s="84" t="s">
        <v>96</v>
      </c>
      <c r="BC27" s="85"/>
      <c r="BD27" s="85"/>
      <c r="BE27" s="85"/>
      <c r="BF27" s="86"/>
      <c r="BG27" s="84" t="s">
        <v>4</v>
      </c>
      <c r="BH27" s="85"/>
      <c r="BI27" s="85"/>
      <c r="BJ27" s="85"/>
      <c r="BK27" s="86"/>
      <c r="BL27" s="84" t="s">
        <v>3</v>
      </c>
      <c r="BM27" s="85"/>
      <c r="BN27" s="85"/>
      <c r="BO27" s="85"/>
      <c r="BP27" s="86"/>
      <c r="BQ27" s="110" t="s">
        <v>116</v>
      </c>
      <c r="BR27" s="111"/>
      <c r="BS27" s="111"/>
      <c r="BT27" s="112"/>
      <c r="BU27" s="84" t="s">
        <v>97</v>
      </c>
      <c r="BV27" s="85"/>
      <c r="BW27" s="85"/>
      <c r="BX27" s="85"/>
      <c r="BY27" s="86"/>
    </row>
    <row r="28" spans="1:79" ht="15" customHeight="1">
      <c r="A28" s="84">
        <v>1</v>
      </c>
      <c r="B28" s="85"/>
      <c r="C28" s="85"/>
      <c r="D28" s="86"/>
      <c r="E28" s="84">
        <v>2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4">
        <v>3</v>
      </c>
      <c r="V28" s="85"/>
      <c r="W28" s="85"/>
      <c r="X28" s="85"/>
      <c r="Y28" s="86"/>
      <c r="Z28" s="84">
        <v>4</v>
      </c>
      <c r="AA28" s="85"/>
      <c r="AB28" s="85"/>
      <c r="AC28" s="85"/>
      <c r="AD28" s="86"/>
      <c r="AE28" s="84">
        <v>5</v>
      </c>
      <c r="AF28" s="85"/>
      <c r="AG28" s="85"/>
      <c r="AH28" s="86"/>
      <c r="AI28" s="84">
        <v>6</v>
      </c>
      <c r="AJ28" s="85"/>
      <c r="AK28" s="85"/>
      <c r="AL28" s="85"/>
      <c r="AM28" s="86"/>
      <c r="AN28" s="84">
        <v>7</v>
      </c>
      <c r="AO28" s="85"/>
      <c r="AP28" s="85"/>
      <c r="AQ28" s="85"/>
      <c r="AR28" s="86"/>
      <c r="AS28" s="84">
        <v>8</v>
      </c>
      <c r="AT28" s="85"/>
      <c r="AU28" s="85"/>
      <c r="AV28" s="85"/>
      <c r="AW28" s="86"/>
      <c r="AX28" s="84">
        <v>9</v>
      </c>
      <c r="AY28" s="85"/>
      <c r="AZ28" s="85"/>
      <c r="BA28" s="86"/>
      <c r="BB28" s="84">
        <v>10</v>
      </c>
      <c r="BC28" s="85"/>
      <c r="BD28" s="85"/>
      <c r="BE28" s="85"/>
      <c r="BF28" s="86"/>
      <c r="BG28" s="84">
        <v>11</v>
      </c>
      <c r="BH28" s="85"/>
      <c r="BI28" s="85"/>
      <c r="BJ28" s="85"/>
      <c r="BK28" s="86"/>
      <c r="BL28" s="84">
        <v>12</v>
      </c>
      <c r="BM28" s="85"/>
      <c r="BN28" s="85"/>
      <c r="BO28" s="85"/>
      <c r="BP28" s="86"/>
      <c r="BQ28" s="84">
        <v>13</v>
      </c>
      <c r="BR28" s="85"/>
      <c r="BS28" s="85"/>
      <c r="BT28" s="86"/>
      <c r="BU28" s="84">
        <v>14</v>
      </c>
      <c r="BV28" s="85"/>
      <c r="BW28" s="85"/>
      <c r="BX28" s="85"/>
      <c r="BY28" s="86"/>
    </row>
    <row r="29" spans="1:79" ht="13.5" hidden="1" customHeight="1">
      <c r="A29" s="101" t="s">
        <v>56</v>
      </c>
      <c r="B29" s="102"/>
      <c r="C29" s="102"/>
      <c r="D29" s="103"/>
      <c r="E29" s="101" t="s">
        <v>57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1" t="s">
        <v>91</v>
      </c>
      <c r="AF29" s="102"/>
      <c r="AG29" s="102"/>
      <c r="AH29" s="103"/>
      <c r="AI29" s="107" t="s">
        <v>170</v>
      </c>
      <c r="AJ29" s="108"/>
      <c r="AK29" s="108"/>
      <c r="AL29" s="108"/>
      <c r="AM29" s="109"/>
      <c r="AN29" s="101" t="s">
        <v>67</v>
      </c>
      <c r="AO29" s="102"/>
      <c r="AP29" s="102"/>
      <c r="AQ29" s="102"/>
      <c r="AR29" s="103"/>
      <c r="AS29" s="101" t="s">
        <v>68</v>
      </c>
      <c r="AT29" s="102"/>
      <c r="AU29" s="102"/>
      <c r="AV29" s="102"/>
      <c r="AW29" s="103"/>
      <c r="AX29" s="101" t="s">
        <v>92</v>
      </c>
      <c r="AY29" s="102"/>
      <c r="AZ29" s="102"/>
      <c r="BA29" s="103"/>
      <c r="BB29" s="107" t="s">
        <v>170</v>
      </c>
      <c r="BC29" s="108"/>
      <c r="BD29" s="108"/>
      <c r="BE29" s="108"/>
      <c r="BF29" s="109"/>
      <c r="BG29" s="101" t="s">
        <v>58</v>
      </c>
      <c r="BH29" s="102"/>
      <c r="BI29" s="102"/>
      <c r="BJ29" s="102"/>
      <c r="BK29" s="103"/>
      <c r="BL29" s="101" t="s">
        <v>59</v>
      </c>
      <c r="BM29" s="102"/>
      <c r="BN29" s="102"/>
      <c r="BO29" s="102"/>
      <c r="BP29" s="103"/>
      <c r="BQ29" s="101" t="s">
        <v>93</v>
      </c>
      <c r="BR29" s="102"/>
      <c r="BS29" s="102"/>
      <c r="BT29" s="103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5"/>
      <c r="B30" s="36"/>
      <c r="C30" s="36"/>
      <c r="D30" s="62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9">
        <v>76094</v>
      </c>
      <c r="V30" s="59"/>
      <c r="W30" s="59"/>
      <c r="X30" s="59"/>
      <c r="Y30" s="59"/>
      <c r="Z30" s="59" t="s">
        <v>173</v>
      </c>
      <c r="AA30" s="59"/>
      <c r="AB30" s="59"/>
      <c r="AC30" s="59"/>
      <c r="AD30" s="59"/>
      <c r="AE30" s="56" t="s">
        <v>173</v>
      </c>
      <c r="AF30" s="57"/>
      <c r="AG30" s="57"/>
      <c r="AH30" s="58"/>
      <c r="AI30" s="56">
        <f>IF(ISNUMBER(U30),U30,0)+IF(ISNUMBER(Z30),Z30,0)</f>
        <v>76094</v>
      </c>
      <c r="AJ30" s="57"/>
      <c r="AK30" s="57"/>
      <c r="AL30" s="57"/>
      <c r="AM30" s="58"/>
      <c r="AN30" s="56">
        <v>40000</v>
      </c>
      <c r="AO30" s="57"/>
      <c r="AP30" s="57"/>
      <c r="AQ30" s="57"/>
      <c r="AR30" s="58"/>
      <c r="AS30" s="56" t="s">
        <v>173</v>
      </c>
      <c r="AT30" s="57"/>
      <c r="AU30" s="57"/>
      <c r="AV30" s="57"/>
      <c r="AW30" s="58"/>
      <c r="AX30" s="56" t="s">
        <v>173</v>
      </c>
      <c r="AY30" s="57"/>
      <c r="AZ30" s="57"/>
      <c r="BA30" s="58"/>
      <c r="BB30" s="56">
        <f>IF(ISNUMBER(AN30),AN30,0)+IF(ISNUMBER(AS30),AS30,0)</f>
        <v>40000</v>
      </c>
      <c r="BC30" s="57"/>
      <c r="BD30" s="57"/>
      <c r="BE30" s="57"/>
      <c r="BF30" s="58"/>
      <c r="BG30" s="56">
        <v>50000</v>
      </c>
      <c r="BH30" s="57"/>
      <c r="BI30" s="57"/>
      <c r="BJ30" s="57"/>
      <c r="BK30" s="58"/>
      <c r="BL30" s="56" t="s">
        <v>173</v>
      </c>
      <c r="BM30" s="57"/>
      <c r="BN30" s="57"/>
      <c r="BO30" s="57"/>
      <c r="BP30" s="58"/>
      <c r="BQ30" s="56" t="s">
        <v>173</v>
      </c>
      <c r="BR30" s="57"/>
      <c r="BS30" s="57"/>
      <c r="BT30" s="58"/>
      <c r="BU30" s="56">
        <f>IF(ISNUMBER(BG30),BG30,0)+IF(ISNUMBER(BL30),BL30,0)</f>
        <v>50000</v>
      </c>
      <c r="BV30" s="57"/>
      <c r="BW30" s="57"/>
      <c r="BX30" s="57"/>
      <c r="BY30" s="58"/>
      <c r="CA30" s="25" t="s">
        <v>22</v>
      </c>
    </row>
    <row r="31" spans="1:79" s="6" customFormat="1" ht="12.75" customHeight="1">
      <c r="A31" s="44"/>
      <c r="B31" s="45"/>
      <c r="C31" s="45"/>
      <c r="D31" s="61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2">
        <v>76094</v>
      </c>
      <c r="V31" s="52"/>
      <c r="W31" s="52"/>
      <c r="X31" s="52"/>
      <c r="Y31" s="52"/>
      <c r="Z31" s="52">
        <v>0</v>
      </c>
      <c r="AA31" s="52"/>
      <c r="AB31" s="52"/>
      <c r="AC31" s="52"/>
      <c r="AD31" s="52"/>
      <c r="AE31" s="53">
        <v>0</v>
      </c>
      <c r="AF31" s="54"/>
      <c r="AG31" s="54"/>
      <c r="AH31" s="55"/>
      <c r="AI31" s="53">
        <f>IF(ISNUMBER(U31),U31,0)+IF(ISNUMBER(Z31),Z31,0)</f>
        <v>76094</v>
      </c>
      <c r="AJ31" s="54"/>
      <c r="AK31" s="54"/>
      <c r="AL31" s="54"/>
      <c r="AM31" s="55"/>
      <c r="AN31" s="53">
        <v>40000</v>
      </c>
      <c r="AO31" s="54"/>
      <c r="AP31" s="54"/>
      <c r="AQ31" s="54"/>
      <c r="AR31" s="55"/>
      <c r="AS31" s="53">
        <v>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>IF(ISNUMBER(AN31),AN31,0)+IF(ISNUMBER(AS31),AS31,0)</f>
        <v>40000</v>
      </c>
      <c r="BC31" s="54"/>
      <c r="BD31" s="54"/>
      <c r="BE31" s="54"/>
      <c r="BF31" s="55"/>
      <c r="BG31" s="53">
        <v>50000</v>
      </c>
      <c r="BH31" s="54"/>
      <c r="BI31" s="54"/>
      <c r="BJ31" s="54"/>
      <c r="BK31" s="55"/>
      <c r="BL31" s="53">
        <v>0</v>
      </c>
      <c r="BM31" s="54"/>
      <c r="BN31" s="54"/>
      <c r="BO31" s="54"/>
      <c r="BP31" s="55"/>
      <c r="BQ31" s="53">
        <v>0</v>
      </c>
      <c r="BR31" s="54"/>
      <c r="BS31" s="54"/>
      <c r="BT31" s="55"/>
      <c r="BU31" s="53">
        <f>IF(ISNUMBER(BG31),BG31,0)+IF(ISNUMBER(BL31),BL31,0)</f>
        <v>50000</v>
      </c>
      <c r="BV31" s="54"/>
      <c r="BW31" s="54"/>
      <c r="BX31" s="54"/>
      <c r="BY31" s="55"/>
    </row>
    <row r="33" spans="1:79" ht="14.25" customHeight="1">
      <c r="A33" s="125" t="s">
        <v>237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7" t="s">
        <v>211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</row>
    <row r="35" spans="1:79" ht="22.5" customHeight="1">
      <c r="A35" s="89" t="s">
        <v>2</v>
      </c>
      <c r="B35" s="90"/>
      <c r="C35" s="90"/>
      <c r="D35" s="91"/>
      <c r="E35" s="89" t="s">
        <v>19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1"/>
      <c r="X35" s="84" t="s">
        <v>233</v>
      </c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6"/>
      <c r="AR35" s="43" t="s">
        <v>238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>
      <c r="A36" s="92"/>
      <c r="B36" s="93"/>
      <c r="C36" s="93"/>
      <c r="D36" s="94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4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10" t="s">
        <v>116</v>
      </c>
      <c r="AI36" s="111"/>
      <c r="AJ36" s="111"/>
      <c r="AK36" s="111"/>
      <c r="AL36" s="112"/>
      <c r="AM36" s="84" t="s">
        <v>5</v>
      </c>
      <c r="AN36" s="85"/>
      <c r="AO36" s="85"/>
      <c r="AP36" s="85"/>
      <c r="AQ36" s="86"/>
      <c r="AR36" s="84" t="s">
        <v>4</v>
      </c>
      <c r="AS36" s="85"/>
      <c r="AT36" s="85"/>
      <c r="AU36" s="85"/>
      <c r="AV36" s="86"/>
      <c r="AW36" s="84" t="s">
        <v>3</v>
      </c>
      <c r="AX36" s="85"/>
      <c r="AY36" s="85"/>
      <c r="AZ36" s="85"/>
      <c r="BA36" s="86"/>
      <c r="BB36" s="110" t="s">
        <v>116</v>
      </c>
      <c r="BC36" s="111"/>
      <c r="BD36" s="111"/>
      <c r="BE36" s="111"/>
      <c r="BF36" s="112"/>
      <c r="BG36" s="84" t="s">
        <v>96</v>
      </c>
      <c r="BH36" s="85"/>
      <c r="BI36" s="85"/>
      <c r="BJ36" s="85"/>
      <c r="BK36" s="86"/>
    </row>
    <row r="37" spans="1:79" ht="15" customHeight="1">
      <c r="A37" s="84">
        <v>1</v>
      </c>
      <c r="B37" s="85"/>
      <c r="C37" s="85"/>
      <c r="D37" s="86"/>
      <c r="E37" s="84">
        <v>2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4">
        <v>7</v>
      </c>
      <c r="AS37" s="85"/>
      <c r="AT37" s="85"/>
      <c r="AU37" s="85"/>
      <c r="AV37" s="86"/>
      <c r="AW37" s="84">
        <v>8</v>
      </c>
      <c r="AX37" s="85"/>
      <c r="AY37" s="85"/>
      <c r="AZ37" s="85"/>
      <c r="BA37" s="86"/>
      <c r="BB37" s="84">
        <v>9</v>
      </c>
      <c r="BC37" s="85"/>
      <c r="BD37" s="85"/>
      <c r="BE37" s="85"/>
      <c r="BF37" s="86"/>
      <c r="BG37" s="84">
        <v>10</v>
      </c>
      <c r="BH37" s="85"/>
      <c r="BI37" s="85"/>
      <c r="BJ37" s="85"/>
      <c r="BK37" s="86"/>
    </row>
    <row r="38" spans="1:79" ht="20.25" hidden="1" customHeight="1">
      <c r="A38" s="101" t="s">
        <v>56</v>
      </c>
      <c r="B38" s="102"/>
      <c r="C38" s="102"/>
      <c r="D38" s="103"/>
      <c r="E38" s="101" t="s">
        <v>57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75" t="s">
        <v>60</v>
      </c>
      <c r="Y38" s="75"/>
      <c r="Z38" s="75"/>
      <c r="AA38" s="75"/>
      <c r="AB38" s="75"/>
      <c r="AC38" s="75" t="s">
        <v>61</v>
      </c>
      <c r="AD38" s="75"/>
      <c r="AE38" s="75"/>
      <c r="AF38" s="75"/>
      <c r="AG38" s="75"/>
      <c r="AH38" s="101" t="s">
        <v>94</v>
      </c>
      <c r="AI38" s="102"/>
      <c r="AJ38" s="102"/>
      <c r="AK38" s="102"/>
      <c r="AL38" s="103"/>
      <c r="AM38" s="107" t="s">
        <v>171</v>
      </c>
      <c r="AN38" s="108"/>
      <c r="AO38" s="108"/>
      <c r="AP38" s="108"/>
      <c r="AQ38" s="109"/>
      <c r="AR38" s="101" t="s">
        <v>62</v>
      </c>
      <c r="AS38" s="102"/>
      <c r="AT38" s="102"/>
      <c r="AU38" s="102"/>
      <c r="AV38" s="103"/>
      <c r="AW38" s="101" t="s">
        <v>63</v>
      </c>
      <c r="AX38" s="102"/>
      <c r="AY38" s="102"/>
      <c r="AZ38" s="102"/>
      <c r="BA38" s="103"/>
      <c r="BB38" s="101" t="s">
        <v>95</v>
      </c>
      <c r="BC38" s="102"/>
      <c r="BD38" s="102"/>
      <c r="BE38" s="102"/>
      <c r="BF38" s="103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5"/>
      <c r="B39" s="36"/>
      <c r="C39" s="36"/>
      <c r="D39" s="62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6">
        <v>0</v>
      </c>
      <c r="Y39" s="57"/>
      <c r="Z39" s="57"/>
      <c r="AA39" s="57"/>
      <c r="AB39" s="58"/>
      <c r="AC39" s="56" t="s">
        <v>173</v>
      </c>
      <c r="AD39" s="57"/>
      <c r="AE39" s="57"/>
      <c r="AF39" s="57"/>
      <c r="AG39" s="58"/>
      <c r="AH39" s="56" t="s">
        <v>173</v>
      </c>
      <c r="AI39" s="57"/>
      <c r="AJ39" s="57"/>
      <c r="AK39" s="57"/>
      <c r="AL39" s="58"/>
      <c r="AM39" s="56">
        <f>IF(ISNUMBER(X39),X39,0)+IF(ISNUMBER(AC39),AC39,0)</f>
        <v>0</v>
      </c>
      <c r="AN39" s="57"/>
      <c r="AO39" s="57"/>
      <c r="AP39" s="57"/>
      <c r="AQ39" s="58"/>
      <c r="AR39" s="56">
        <v>0</v>
      </c>
      <c r="AS39" s="57"/>
      <c r="AT39" s="57"/>
      <c r="AU39" s="57"/>
      <c r="AV39" s="58"/>
      <c r="AW39" s="56" t="s">
        <v>173</v>
      </c>
      <c r="AX39" s="57"/>
      <c r="AY39" s="57"/>
      <c r="AZ39" s="57"/>
      <c r="BA39" s="58"/>
      <c r="BB39" s="56" t="s">
        <v>173</v>
      </c>
      <c r="BC39" s="57"/>
      <c r="BD39" s="57"/>
      <c r="BE39" s="57"/>
      <c r="BF39" s="58"/>
      <c r="BG39" s="59">
        <f>IF(ISNUMBER(AR39),AR39,0)+IF(ISNUMBER(AW39),AW39,0)</f>
        <v>0</v>
      </c>
      <c r="BH39" s="59"/>
      <c r="BI39" s="59"/>
      <c r="BJ39" s="59"/>
      <c r="BK39" s="59"/>
      <c r="CA39" s="25" t="s">
        <v>24</v>
      </c>
    </row>
    <row r="40" spans="1:79" s="6" customFormat="1" ht="12.75" customHeight="1">
      <c r="A40" s="44"/>
      <c r="B40" s="45"/>
      <c r="C40" s="45"/>
      <c r="D40" s="61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3">
        <v>0</v>
      </c>
      <c r="Y40" s="54"/>
      <c r="Z40" s="54"/>
      <c r="AA40" s="54"/>
      <c r="AB40" s="55"/>
      <c r="AC40" s="53">
        <v>0</v>
      </c>
      <c r="AD40" s="54"/>
      <c r="AE40" s="54"/>
      <c r="AF40" s="54"/>
      <c r="AG40" s="55"/>
      <c r="AH40" s="53">
        <v>0</v>
      </c>
      <c r="AI40" s="54"/>
      <c r="AJ40" s="54"/>
      <c r="AK40" s="54"/>
      <c r="AL40" s="55"/>
      <c r="AM40" s="53">
        <f>IF(ISNUMBER(X40),X40,0)+IF(ISNUMBER(AC40),AC40,0)</f>
        <v>0</v>
      </c>
      <c r="AN40" s="54"/>
      <c r="AO40" s="54"/>
      <c r="AP40" s="54"/>
      <c r="AQ40" s="55"/>
      <c r="AR40" s="53">
        <v>0</v>
      </c>
      <c r="AS40" s="54"/>
      <c r="AT40" s="54"/>
      <c r="AU40" s="54"/>
      <c r="AV40" s="55"/>
      <c r="AW40" s="53">
        <v>0</v>
      </c>
      <c r="AX40" s="54"/>
      <c r="AY40" s="54"/>
      <c r="AZ40" s="54"/>
      <c r="BA40" s="55"/>
      <c r="BB40" s="53">
        <v>0</v>
      </c>
      <c r="BC40" s="54"/>
      <c r="BD40" s="54"/>
      <c r="BE40" s="54"/>
      <c r="BF40" s="55"/>
      <c r="BG40" s="52">
        <f>IF(ISNUMBER(AR40),AR40,0)+IF(ISNUMBER(AW40),AW40,0)</f>
        <v>0</v>
      </c>
      <c r="BH40" s="52"/>
      <c r="BI40" s="52"/>
      <c r="BJ40" s="52"/>
      <c r="BK40" s="52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2" t="s">
        <v>117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9"/>
    </row>
    <row r="44" spans="1:79" ht="14.25" customHeight="1">
      <c r="A44" s="72" t="s">
        <v>223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</row>
    <row r="45" spans="1:79" ht="15" customHeight="1">
      <c r="A45" s="76" t="s">
        <v>211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</row>
    <row r="46" spans="1:79" ht="23.1" customHeight="1">
      <c r="A46" s="116" t="s">
        <v>118</v>
      </c>
      <c r="B46" s="117"/>
      <c r="C46" s="117"/>
      <c r="D46" s="118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4" t="s">
        <v>212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6"/>
      <c r="AN46" s="84" t="s">
        <v>215</v>
      </c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6"/>
      <c r="BG46" s="84" t="s">
        <v>222</v>
      </c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6"/>
    </row>
    <row r="47" spans="1:79" ht="48.75" customHeight="1">
      <c r="A47" s="119"/>
      <c r="B47" s="120"/>
      <c r="C47" s="120"/>
      <c r="D47" s="12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4" t="s">
        <v>4</v>
      </c>
      <c r="V47" s="85"/>
      <c r="W47" s="85"/>
      <c r="X47" s="85"/>
      <c r="Y47" s="86"/>
      <c r="Z47" s="84" t="s">
        <v>3</v>
      </c>
      <c r="AA47" s="85"/>
      <c r="AB47" s="85"/>
      <c r="AC47" s="85"/>
      <c r="AD47" s="86"/>
      <c r="AE47" s="110" t="s">
        <v>116</v>
      </c>
      <c r="AF47" s="111"/>
      <c r="AG47" s="111"/>
      <c r="AH47" s="112"/>
      <c r="AI47" s="84" t="s">
        <v>5</v>
      </c>
      <c r="AJ47" s="85"/>
      <c r="AK47" s="85"/>
      <c r="AL47" s="85"/>
      <c r="AM47" s="86"/>
      <c r="AN47" s="84" t="s">
        <v>4</v>
      </c>
      <c r="AO47" s="85"/>
      <c r="AP47" s="85"/>
      <c r="AQ47" s="85"/>
      <c r="AR47" s="86"/>
      <c r="AS47" s="84" t="s">
        <v>3</v>
      </c>
      <c r="AT47" s="85"/>
      <c r="AU47" s="85"/>
      <c r="AV47" s="85"/>
      <c r="AW47" s="86"/>
      <c r="AX47" s="110" t="s">
        <v>116</v>
      </c>
      <c r="AY47" s="111"/>
      <c r="AZ47" s="111"/>
      <c r="BA47" s="112"/>
      <c r="BB47" s="84" t="s">
        <v>96</v>
      </c>
      <c r="BC47" s="85"/>
      <c r="BD47" s="85"/>
      <c r="BE47" s="85"/>
      <c r="BF47" s="86"/>
      <c r="BG47" s="84" t="s">
        <v>4</v>
      </c>
      <c r="BH47" s="85"/>
      <c r="BI47" s="85"/>
      <c r="BJ47" s="85"/>
      <c r="BK47" s="86"/>
      <c r="BL47" s="84" t="s">
        <v>3</v>
      </c>
      <c r="BM47" s="85"/>
      <c r="BN47" s="85"/>
      <c r="BO47" s="85"/>
      <c r="BP47" s="86"/>
      <c r="BQ47" s="110" t="s">
        <v>116</v>
      </c>
      <c r="BR47" s="111"/>
      <c r="BS47" s="111"/>
      <c r="BT47" s="112"/>
      <c r="BU47" s="84" t="s">
        <v>97</v>
      </c>
      <c r="BV47" s="85"/>
      <c r="BW47" s="85"/>
      <c r="BX47" s="85"/>
      <c r="BY47" s="86"/>
    </row>
    <row r="48" spans="1:79" ht="15" customHeight="1">
      <c r="A48" s="84">
        <v>1</v>
      </c>
      <c r="B48" s="85"/>
      <c r="C48" s="85"/>
      <c r="D48" s="86"/>
      <c r="E48" s="84">
        <v>2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6"/>
      <c r="U48" s="84">
        <v>3</v>
      </c>
      <c r="V48" s="85"/>
      <c r="W48" s="85"/>
      <c r="X48" s="85"/>
      <c r="Y48" s="86"/>
      <c r="Z48" s="84">
        <v>4</v>
      </c>
      <c r="AA48" s="85"/>
      <c r="AB48" s="85"/>
      <c r="AC48" s="85"/>
      <c r="AD48" s="86"/>
      <c r="AE48" s="84">
        <v>5</v>
      </c>
      <c r="AF48" s="85"/>
      <c r="AG48" s="85"/>
      <c r="AH48" s="86"/>
      <c r="AI48" s="84">
        <v>6</v>
      </c>
      <c r="AJ48" s="85"/>
      <c r="AK48" s="85"/>
      <c r="AL48" s="85"/>
      <c r="AM48" s="86"/>
      <c r="AN48" s="84">
        <v>7</v>
      </c>
      <c r="AO48" s="85"/>
      <c r="AP48" s="85"/>
      <c r="AQ48" s="85"/>
      <c r="AR48" s="86"/>
      <c r="AS48" s="84">
        <v>8</v>
      </c>
      <c r="AT48" s="85"/>
      <c r="AU48" s="85"/>
      <c r="AV48" s="85"/>
      <c r="AW48" s="86"/>
      <c r="AX48" s="84">
        <v>9</v>
      </c>
      <c r="AY48" s="85"/>
      <c r="AZ48" s="85"/>
      <c r="BA48" s="86"/>
      <c r="BB48" s="84">
        <v>10</v>
      </c>
      <c r="BC48" s="85"/>
      <c r="BD48" s="85"/>
      <c r="BE48" s="85"/>
      <c r="BF48" s="86"/>
      <c r="BG48" s="84">
        <v>11</v>
      </c>
      <c r="BH48" s="85"/>
      <c r="BI48" s="85"/>
      <c r="BJ48" s="85"/>
      <c r="BK48" s="86"/>
      <c r="BL48" s="84">
        <v>12</v>
      </c>
      <c r="BM48" s="85"/>
      <c r="BN48" s="85"/>
      <c r="BO48" s="85"/>
      <c r="BP48" s="86"/>
      <c r="BQ48" s="84">
        <v>13</v>
      </c>
      <c r="BR48" s="85"/>
      <c r="BS48" s="85"/>
      <c r="BT48" s="86"/>
      <c r="BU48" s="84">
        <v>14</v>
      </c>
      <c r="BV48" s="85"/>
      <c r="BW48" s="85"/>
      <c r="BX48" s="85"/>
      <c r="BY48" s="86"/>
    </row>
    <row r="49" spans="1:79" s="1" customFormat="1" ht="12.75" hidden="1" customHeight="1">
      <c r="A49" s="101" t="s">
        <v>64</v>
      </c>
      <c r="B49" s="102"/>
      <c r="C49" s="102"/>
      <c r="D49" s="103"/>
      <c r="E49" s="101" t="s">
        <v>57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3"/>
      <c r="U49" s="101" t="s">
        <v>65</v>
      </c>
      <c r="V49" s="102"/>
      <c r="W49" s="102"/>
      <c r="X49" s="102"/>
      <c r="Y49" s="103"/>
      <c r="Z49" s="101" t="s">
        <v>66</v>
      </c>
      <c r="AA49" s="102"/>
      <c r="AB49" s="102"/>
      <c r="AC49" s="102"/>
      <c r="AD49" s="103"/>
      <c r="AE49" s="101" t="s">
        <v>91</v>
      </c>
      <c r="AF49" s="102"/>
      <c r="AG49" s="102"/>
      <c r="AH49" s="103"/>
      <c r="AI49" s="107" t="s">
        <v>170</v>
      </c>
      <c r="AJ49" s="108"/>
      <c r="AK49" s="108"/>
      <c r="AL49" s="108"/>
      <c r="AM49" s="109"/>
      <c r="AN49" s="101" t="s">
        <v>67</v>
      </c>
      <c r="AO49" s="102"/>
      <c r="AP49" s="102"/>
      <c r="AQ49" s="102"/>
      <c r="AR49" s="103"/>
      <c r="AS49" s="101" t="s">
        <v>68</v>
      </c>
      <c r="AT49" s="102"/>
      <c r="AU49" s="102"/>
      <c r="AV49" s="102"/>
      <c r="AW49" s="103"/>
      <c r="AX49" s="101" t="s">
        <v>92</v>
      </c>
      <c r="AY49" s="102"/>
      <c r="AZ49" s="102"/>
      <c r="BA49" s="103"/>
      <c r="BB49" s="107" t="s">
        <v>170</v>
      </c>
      <c r="BC49" s="108"/>
      <c r="BD49" s="108"/>
      <c r="BE49" s="108"/>
      <c r="BF49" s="109"/>
      <c r="BG49" s="101" t="s">
        <v>58</v>
      </c>
      <c r="BH49" s="102"/>
      <c r="BI49" s="102"/>
      <c r="BJ49" s="102"/>
      <c r="BK49" s="103"/>
      <c r="BL49" s="101" t="s">
        <v>59</v>
      </c>
      <c r="BM49" s="102"/>
      <c r="BN49" s="102"/>
      <c r="BO49" s="102"/>
      <c r="BP49" s="103"/>
      <c r="BQ49" s="101" t="s">
        <v>93</v>
      </c>
      <c r="BR49" s="102"/>
      <c r="BS49" s="102"/>
      <c r="BT49" s="103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5">
        <v>2210</v>
      </c>
      <c r="B50" s="36"/>
      <c r="C50" s="36"/>
      <c r="D50" s="62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56">
        <v>60901</v>
      </c>
      <c r="V50" s="57"/>
      <c r="W50" s="57"/>
      <c r="X50" s="57"/>
      <c r="Y50" s="58"/>
      <c r="Z50" s="56">
        <v>0</v>
      </c>
      <c r="AA50" s="57"/>
      <c r="AB50" s="57"/>
      <c r="AC50" s="57"/>
      <c r="AD50" s="58"/>
      <c r="AE50" s="56">
        <v>0</v>
      </c>
      <c r="AF50" s="57"/>
      <c r="AG50" s="57"/>
      <c r="AH50" s="58"/>
      <c r="AI50" s="56">
        <f>IF(ISNUMBER(U50),U50,0)+IF(ISNUMBER(Z50),Z50,0)</f>
        <v>60901</v>
      </c>
      <c r="AJ50" s="57"/>
      <c r="AK50" s="57"/>
      <c r="AL50" s="57"/>
      <c r="AM50" s="58"/>
      <c r="AN50" s="56">
        <v>25000</v>
      </c>
      <c r="AO50" s="57"/>
      <c r="AP50" s="57"/>
      <c r="AQ50" s="57"/>
      <c r="AR50" s="58"/>
      <c r="AS50" s="56">
        <v>0</v>
      </c>
      <c r="AT50" s="57"/>
      <c r="AU50" s="57"/>
      <c r="AV50" s="57"/>
      <c r="AW50" s="58"/>
      <c r="AX50" s="56">
        <v>0</v>
      </c>
      <c r="AY50" s="57"/>
      <c r="AZ50" s="57"/>
      <c r="BA50" s="58"/>
      <c r="BB50" s="56">
        <f>IF(ISNUMBER(AN50),AN50,0)+IF(ISNUMBER(AS50),AS50,0)</f>
        <v>25000</v>
      </c>
      <c r="BC50" s="57"/>
      <c r="BD50" s="57"/>
      <c r="BE50" s="57"/>
      <c r="BF50" s="58"/>
      <c r="BG50" s="56">
        <v>30000</v>
      </c>
      <c r="BH50" s="57"/>
      <c r="BI50" s="57"/>
      <c r="BJ50" s="57"/>
      <c r="BK50" s="58"/>
      <c r="BL50" s="56">
        <v>0</v>
      </c>
      <c r="BM50" s="57"/>
      <c r="BN50" s="57"/>
      <c r="BO50" s="57"/>
      <c r="BP50" s="58"/>
      <c r="BQ50" s="56">
        <v>0</v>
      </c>
      <c r="BR50" s="57"/>
      <c r="BS50" s="57"/>
      <c r="BT50" s="58"/>
      <c r="BU50" s="56">
        <f>IF(ISNUMBER(BG50),BG50,0)+IF(ISNUMBER(BL50),BL50,0)</f>
        <v>30000</v>
      </c>
      <c r="BV50" s="57"/>
      <c r="BW50" s="57"/>
      <c r="BX50" s="57"/>
      <c r="BY50" s="58"/>
      <c r="CA50" s="25" t="s">
        <v>26</v>
      </c>
    </row>
    <row r="51" spans="1:79" s="25" customFormat="1" ht="12.75" customHeight="1">
      <c r="A51" s="35">
        <v>2240</v>
      </c>
      <c r="B51" s="36"/>
      <c r="C51" s="36"/>
      <c r="D51" s="62"/>
      <c r="E51" s="37" t="s">
        <v>175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56">
        <v>13</v>
      </c>
      <c r="V51" s="57"/>
      <c r="W51" s="57"/>
      <c r="X51" s="57"/>
      <c r="Y51" s="58"/>
      <c r="Z51" s="56">
        <v>0</v>
      </c>
      <c r="AA51" s="57"/>
      <c r="AB51" s="57"/>
      <c r="AC51" s="57"/>
      <c r="AD51" s="58"/>
      <c r="AE51" s="56">
        <v>0</v>
      </c>
      <c r="AF51" s="57"/>
      <c r="AG51" s="57"/>
      <c r="AH51" s="58"/>
      <c r="AI51" s="56">
        <f>IF(ISNUMBER(U51),U51,0)+IF(ISNUMBER(Z51),Z51,0)</f>
        <v>13</v>
      </c>
      <c r="AJ51" s="57"/>
      <c r="AK51" s="57"/>
      <c r="AL51" s="57"/>
      <c r="AM51" s="58"/>
      <c r="AN51" s="56">
        <v>0</v>
      </c>
      <c r="AO51" s="57"/>
      <c r="AP51" s="57"/>
      <c r="AQ51" s="57"/>
      <c r="AR51" s="58"/>
      <c r="AS51" s="56">
        <v>0</v>
      </c>
      <c r="AT51" s="57"/>
      <c r="AU51" s="57"/>
      <c r="AV51" s="57"/>
      <c r="AW51" s="58"/>
      <c r="AX51" s="56">
        <v>0</v>
      </c>
      <c r="AY51" s="57"/>
      <c r="AZ51" s="57"/>
      <c r="BA51" s="58"/>
      <c r="BB51" s="56">
        <f>IF(ISNUMBER(AN51),AN51,0)+IF(ISNUMBER(AS51),AS51,0)</f>
        <v>0</v>
      </c>
      <c r="BC51" s="57"/>
      <c r="BD51" s="57"/>
      <c r="BE51" s="57"/>
      <c r="BF51" s="58"/>
      <c r="BG51" s="56">
        <v>0</v>
      </c>
      <c r="BH51" s="57"/>
      <c r="BI51" s="57"/>
      <c r="BJ51" s="57"/>
      <c r="BK51" s="58"/>
      <c r="BL51" s="56">
        <v>0</v>
      </c>
      <c r="BM51" s="57"/>
      <c r="BN51" s="57"/>
      <c r="BO51" s="57"/>
      <c r="BP51" s="58"/>
      <c r="BQ51" s="56">
        <v>0</v>
      </c>
      <c r="BR51" s="57"/>
      <c r="BS51" s="57"/>
      <c r="BT51" s="58"/>
      <c r="BU51" s="56">
        <f>IF(ISNUMBER(BG51),BG51,0)+IF(ISNUMBER(BL51),BL51,0)</f>
        <v>0</v>
      </c>
      <c r="BV51" s="57"/>
      <c r="BW51" s="57"/>
      <c r="BX51" s="57"/>
      <c r="BY51" s="58"/>
    </row>
    <row r="52" spans="1:79" s="25" customFormat="1" ht="12.75" customHeight="1">
      <c r="A52" s="35">
        <v>2250</v>
      </c>
      <c r="B52" s="36"/>
      <c r="C52" s="36"/>
      <c r="D52" s="62"/>
      <c r="E52" s="37" t="s">
        <v>176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56">
        <v>6480</v>
      </c>
      <c r="V52" s="57"/>
      <c r="W52" s="57"/>
      <c r="X52" s="57"/>
      <c r="Y52" s="58"/>
      <c r="Z52" s="56">
        <v>0</v>
      </c>
      <c r="AA52" s="57"/>
      <c r="AB52" s="57"/>
      <c r="AC52" s="57"/>
      <c r="AD52" s="58"/>
      <c r="AE52" s="56">
        <v>0</v>
      </c>
      <c r="AF52" s="57"/>
      <c r="AG52" s="57"/>
      <c r="AH52" s="58"/>
      <c r="AI52" s="56">
        <f>IF(ISNUMBER(U52),U52,0)+IF(ISNUMBER(Z52),Z52,0)</f>
        <v>6480</v>
      </c>
      <c r="AJ52" s="57"/>
      <c r="AK52" s="57"/>
      <c r="AL52" s="57"/>
      <c r="AM52" s="58"/>
      <c r="AN52" s="56">
        <v>5000</v>
      </c>
      <c r="AO52" s="57"/>
      <c r="AP52" s="57"/>
      <c r="AQ52" s="57"/>
      <c r="AR52" s="58"/>
      <c r="AS52" s="56">
        <v>0</v>
      </c>
      <c r="AT52" s="57"/>
      <c r="AU52" s="57"/>
      <c r="AV52" s="57"/>
      <c r="AW52" s="58"/>
      <c r="AX52" s="56">
        <v>0</v>
      </c>
      <c r="AY52" s="57"/>
      <c r="AZ52" s="57"/>
      <c r="BA52" s="58"/>
      <c r="BB52" s="56">
        <f>IF(ISNUMBER(AN52),AN52,0)+IF(ISNUMBER(AS52),AS52,0)</f>
        <v>5000</v>
      </c>
      <c r="BC52" s="57"/>
      <c r="BD52" s="57"/>
      <c r="BE52" s="57"/>
      <c r="BF52" s="58"/>
      <c r="BG52" s="56">
        <v>10000</v>
      </c>
      <c r="BH52" s="57"/>
      <c r="BI52" s="57"/>
      <c r="BJ52" s="57"/>
      <c r="BK52" s="58"/>
      <c r="BL52" s="56">
        <v>0</v>
      </c>
      <c r="BM52" s="57"/>
      <c r="BN52" s="57"/>
      <c r="BO52" s="57"/>
      <c r="BP52" s="58"/>
      <c r="BQ52" s="56">
        <v>0</v>
      </c>
      <c r="BR52" s="57"/>
      <c r="BS52" s="57"/>
      <c r="BT52" s="58"/>
      <c r="BU52" s="56">
        <f>IF(ISNUMBER(BG52),BG52,0)+IF(ISNUMBER(BL52),BL52,0)</f>
        <v>10000</v>
      </c>
      <c r="BV52" s="57"/>
      <c r="BW52" s="57"/>
      <c r="BX52" s="57"/>
      <c r="BY52" s="58"/>
    </row>
    <row r="53" spans="1:79" s="25" customFormat="1" ht="12.75" customHeight="1">
      <c r="A53" s="35">
        <v>2730</v>
      </c>
      <c r="B53" s="36"/>
      <c r="C53" s="36"/>
      <c r="D53" s="62"/>
      <c r="E53" s="37" t="s">
        <v>177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56">
        <v>8700</v>
      </c>
      <c r="V53" s="57"/>
      <c r="W53" s="57"/>
      <c r="X53" s="57"/>
      <c r="Y53" s="58"/>
      <c r="Z53" s="56">
        <v>0</v>
      </c>
      <c r="AA53" s="57"/>
      <c r="AB53" s="57"/>
      <c r="AC53" s="57"/>
      <c r="AD53" s="58"/>
      <c r="AE53" s="56">
        <v>0</v>
      </c>
      <c r="AF53" s="57"/>
      <c r="AG53" s="57"/>
      <c r="AH53" s="58"/>
      <c r="AI53" s="56">
        <f>IF(ISNUMBER(U53),U53,0)+IF(ISNUMBER(Z53),Z53,0)</f>
        <v>8700</v>
      </c>
      <c r="AJ53" s="57"/>
      <c r="AK53" s="57"/>
      <c r="AL53" s="57"/>
      <c r="AM53" s="58"/>
      <c r="AN53" s="56">
        <v>10000</v>
      </c>
      <c r="AO53" s="57"/>
      <c r="AP53" s="57"/>
      <c r="AQ53" s="57"/>
      <c r="AR53" s="58"/>
      <c r="AS53" s="56">
        <v>0</v>
      </c>
      <c r="AT53" s="57"/>
      <c r="AU53" s="57"/>
      <c r="AV53" s="57"/>
      <c r="AW53" s="58"/>
      <c r="AX53" s="56">
        <v>0</v>
      </c>
      <c r="AY53" s="57"/>
      <c r="AZ53" s="57"/>
      <c r="BA53" s="58"/>
      <c r="BB53" s="56">
        <f>IF(ISNUMBER(AN53),AN53,0)+IF(ISNUMBER(AS53),AS53,0)</f>
        <v>10000</v>
      </c>
      <c r="BC53" s="57"/>
      <c r="BD53" s="57"/>
      <c r="BE53" s="57"/>
      <c r="BF53" s="58"/>
      <c r="BG53" s="56">
        <v>10000</v>
      </c>
      <c r="BH53" s="57"/>
      <c r="BI53" s="57"/>
      <c r="BJ53" s="57"/>
      <c r="BK53" s="58"/>
      <c r="BL53" s="56">
        <v>0</v>
      </c>
      <c r="BM53" s="57"/>
      <c r="BN53" s="57"/>
      <c r="BO53" s="57"/>
      <c r="BP53" s="58"/>
      <c r="BQ53" s="56">
        <v>0</v>
      </c>
      <c r="BR53" s="57"/>
      <c r="BS53" s="57"/>
      <c r="BT53" s="58"/>
      <c r="BU53" s="56">
        <f>IF(ISNUMBER(BG53),BG53,0)+IF(ISNUMBER(BL53),BL53,0)</f>
        <v>10000</v>
      </c>
      <c r="BV53" s="57"/>
      <c r="BW53" s="57"/>
      <c r="BX53" s="57"/>
      <c r="BY53" s="58"/>
    </row>
    <row r="54" spans="1:79" s="6" customFormat="1" ht="12.75" customHeight="1">
      <c r="A54" s="44"/>
      <c r="B54" s="45"/>
      <c r="C54" s="45"/>
      <c r="D54" s="61"/>
      <c r="E54" s="28" t="s">
        <v>147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53">
        <v>76094</v>
      </c>
      <c r="V54" s="54"/>
      <c r="W54" s="54"/>
      <c r="X54" s="54"/>
      <c r="Y54" s="55"/>
      <c r="Z54" s="53">
        <v>0</v>
      </c>
      <c r="AA54" s="54"/>
      <c r="AB54" s="54"/>
      <c r="AC54" s="54"/>
      <c r="AD54" s="55"/>
      <c r="AE54" s="53">
        <v>0</v>
      </c>
      <c r="AF54" s="54"/>
      <c r="AG54" s="54"/>
      <c r="AH54" s="55"/>
      <c r="AI54" s="53">
        <f>IF(ISNUMBER(U54),U54,0)+IF(ISNUMBER(Z54),Z54,0)</f>
        <v>76094</v>
      </c>
      <c r="AJ54" s="54"/>
      <c r="AK54" s="54"/>
      <c r="AL54" s="54"/>
      <c r="AM54" s="55"/>
      <c r="AN54" s="53">
        <v>40000</v>
      </c>
      <c r="AO54" s="54"/>
      <c r="AP54" s="54"/>
      <c r="AQ54" s="54"/>
      <c r="AR54" s="55"/>
      <c r="AS54" s="53">
        <v>0</v>
      </c>
      <c r="AT54" s="54"/>
      <c r="AU54" s="54"/>
      <c r="AV54" s="54"/>
      <c r="AW54" s="55"/>
      <c r="AX54" s="53">
        <v>0</v>
      </c>
      <c r="AY54" s="54"/>
      <c r="AZ54" s="54"/>
      <c r="BA54" s="55"/>
      <c r="BB54" s="53">
        <f>IF(ISNUMBER(AN54),AN54,0)+IF(ISNUMBER(AS54),AS54,0)</f>
        <v>40000</v>
      </c>
      <c r="BC54" s="54"/>
      <c r="BD54" s="54"/>
      <c r="BE54" s="54"/>
      <c r="BF54" s="55"/>
      <c r="BG54" s="53">
        <v>50000</v>
      </c>
      <c r="BH54" s="54"/>
      <c r="BI54" s="54"/>
      <c r="BJ54" s="54"/>
      <c r="BK54" s="55"/>
      <c r="BL54" s="53">
        <v>0</v>
      </c>
      <c r="BM54" s="54"/>
      <c r="BN54" s="54"/>
      <c r="BO54" s="54"/>
      <c r="BP54" s="55"/>
      <c r="BQ54" s="53">
        <v>0</v>
      </c>
      <c r="BR54" s="54"/>
      <c r="BS54" s="54"/>
      <c r="BT54" s="55"/>
      <c r="BU54" s="53">
        <f>IF(ISNUMBER(BG54),BG54,0)+IF(ISNUMBER(BL54),BL54,0)</f>
        <v>50000</v>
      </c>
      <c r="BV54" s="54"/>
      <c r="BW54" s="54"/>
      <c r="BX54" s="54"/>
      <c r="BY54" s="55"/>
    </row>
    <row r="56" spans="1:79" ht="14.25" customHeight="1">
      <c r="A56" s="72" t="s">
        <v>224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>
      <c r="A57" s="87" t="s">
        <v>211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</row>
    <row r="58" spans="1:79" ht="23.1" customHeight="1">
      <c r="A58" s="116" t="s">
        <v>119</v>
      </c>
      <c r="B58" s="117"/>
      <c r="C58" s="117"/>
      <c r="D58" s="117"/>
      <c r="E58" s="118"/>
      <c r="F58" s="43" t="s">
        <v>19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84" t="s">
        <v>212</v>
      </c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6"/>
      <c r="AN58" s="84" t="s">
        <v>215</v>
      </c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6"/>
      <c r="BG58" s="84" t="s">
        <v>222</v>
      </c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6"/>
    </row>
    <row r="59" spans="1:79" ht="51.75" customHeight="1">
      <c r="A59" s="119"/>
      <c r="B59" s="120"/>
      <c r="C59" s="120"/>
      <c r="D59" s="120"/>
      <c r="E59" s="121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84" t="s">
        <v>4</v>
      </c>
      <c r="V59" s="85"/>
      <c r="W59" s="85"/>
      <c r="X59" s="85"/>
      <c r="Y59" s="86"/>
      <c r="Z59" s="84" t="s">
        <v>3</v>
      </c>
      <c r="AA59" s="85"/>
      <c r="AB59" s="85"/>
      <c r="AC59" s="85"/>
      <c r="AD59" s="86"/>
      <c r="AE59" s="110" t="s">
        <v>116</v>
      </c>
      <c r="AF59" s="111"/>
      <c r="AG59" s="111"/>
      <c r="AH59" s="112"/>
      <c r="AI59" s="84" t="s">
        <v>5</v>
      </c>
      <c r="AJ59" s="85"/>
      <c r="AK59" s="85"/>
      <c r="AL59" s="85"/>
      <c r="AM59" s="86"/>
      <c r="AN59" s="84" t="s">
        <v>4</v>
      </c>
      <c r="AO59" s="85"/>
      <c r="AP59" s="85"/>
      <c r="AQ59" s="85"/>
      <c r="AR59" s="86"/>
      <c r="AS59" s="84" t="s">
        <v>3</v>
      </c>
      <c r="AT59" s="85"/>
      <c r="AU59" s="85"/>
      <c r="AV59" s="85"/>
      <c r="AW59" s="86"/>
      <c r="AX59" s="110" t="s">
        <v>116</v>
      </c>
      <c r="AY59" s="111"/>
      <c r="AZ59" s="111"/>
      <c r="BA59" s="112"/>
      <c r="BB59" s="84" t="s">
        <v>96</v>
      </c>
      <c r="BC59" s="85"/>
      <c r="BD59" s="85"/>
      <c r="BE59" s="85"/>
      <c r="BF59" s="86"/>
      <c r="BG59" s="84" t="s">
        <v>4</v>
      </c>
      <c r="BH59" s="85"/>
      <c r="BI59" s="85"/>
      <c r="BJ59" s="85"/>
      <c r="BK59" s="86"/>
      <c r="BL59" s="84" t="s">
        <v>3</v>
      </c>
      <c r="BM59" s="85"/>
      <c r="BN59" s="85"/>
      <c r="BO59" s="85"/>
      <c r="BP59" s="86"/>
      <c r="BQ59" s="110" t="s">
        <v>116</v>
      </c>
      <c r="BR59" s="111"/>
      <c r="BS59" s="111"/>
      <c r="BT59" s="112"/>
      <c r="BU59" s="43" t="s">
        <v>97</v>
      </c>
      <c r="BV59" s="43"/>
      <c r="BW59" s="43"/>
      <c r="BX59" s="43"/>
      <c r="BY59" s="43"/>
    </row>
    <row r="60" spans="1:79" ht="15" customHeight="1">
      <c r="A60" s="84">
        <v>1</v>
      </c>
      <c r="B60" s="85"/>
      <c r="C60" s="85"/>
      <c r="D60" s="85"/>
      <c r="E60" s="86"/>
      <c r="F60" s="84">
        <v>2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84">
        <v>3</v>
      </c>
      <c r="V60" s="85"/>
      <c r="W60" s="85"/>
      <c r="X60" s="85"/>
      <c r="Y60" s="86"/>
      <c r="Z60" s="84">
        <v>4</v>
      </c>
      <c r="AA60" s="85"/>
      <c r="AB60" s="85"/>
      <c r="AC60" s="85"/>
      <c r="AD60" s="86"/>
      <c r="AE60" s="84">
        <v>5</v>
      </c>
      <c r="AF60" s="85"/>
      <c r="AG60" s="85"/>
      <c r="AH60" s="86"/>
      <c r="AI60" s="84">
        <v>6</v>
      </c>
      <c r="AJ60" s="85"/>
      <c r="AK60" s="85"/>
      <c r="AL60" s="85"/>
      <c r="AM60" s="86"/>
      <c r="AN60" s="84">
        <v>7</v>
      </c>
      <c r="AO60" s="85"/>
      <c r="AP60" s="85"/>
      <c r="AQ60" s="85"/>
      <c r="AR60" s="86"/>
      <c r="AS60" s="84">
        <v>8</v>
      </c>
      <c r="AT60" s="85"/>
      <c r="AU60" s="85"/>
      <c r="AV60" s="85"/>
      <c r="AW60" s="86"/>
      <c r="AX60" s="84">
        <v>9</v>
      </c>
      <c r="AY60" s="85"/>
      <c r="AZ60" s="85"/>
      <c r="BA60" s="86"/>
      <c r="BB60" s="84">
        <v>10</v>
      </c>
      <c r="BC60" s="85"/>
      <c r="BD60" s="85"/>
      <c r="BE60" s="85"/>
      <c r="BF60" s="86"/>
      <c r="BG60" s="84">
        <v>11</v>
      </c>
      <c r="BH60" s="85"/>
      <c r="BI60" s="85"/>
      <c r="BJ60" s="85"/>
      <c r="BK60" s="86"/>
      <c r="BL60" s="84">
        <v>12</v>
      </c>
      <c r="BM60" s="85"/>
      <c r="BN60" s="85"/>
      <c r="BO60" s="85"/>
      <c r="BP60" s="86"/>
      <c r="BQ60" s="84">
        <v>13</v>
      </c>
      <c r="BR60" s="85"/>
      <c r="BS60" s="85"/>
      <c r="BT60" s="86"/>
      <c r="BU60" s="43">
        <v>14</v>
      </c>
      <c r="BV60" s="43"/>
      <c r="BW60" s="43"/>
      <c r="BX60" s="43"/>
      <c r="BY60" s="43"/>
    </row>
    <row r="61" spans="1:79" s="1" customFormat="1" ht="13.5" hidden="1" customHeight="1">
      <c r="A61" s="101" t="s">
        <v>64</v>
      </c>
      <c r="B61" s="102"/>
      <c r="C61" s="102"/>
      <c r="D61" s="102"/>
      <c r="E61" s="103"/>
      <c r="F61" s="101" t="s">
        <v>57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3"/>
      <c r="U61" s="101" t="s">
        <v>65</v>
      </c>
      <c r="V61" s="102"/>
      <c r="W61" s="102"/>
      <c r="X61" s="102"/>
      <c r="Y61" s="103"/>
      <c r="Z61" s="101" t="s">
        <v>66</v>
      </c>
      <c r="AA61" s="102"/>
      <c r="AB61" s="102"/>
      <c r="AC61" s="102"/>
      <c r="AD61" s="103"/>
      <c r="AE61" s="101" t="s">
        <v>91</v>
      </c>
      <c r="AF61" s="102"/>
      <c r="AG61" s="102"/>
      <c r="AH61" s="103"/>
      <c r="AI61" s="107" t="s">
        <v>170</v>
      </c>
      <c r="AJ61" s="108"/>
      <c r="AK61" s="108"/>
      <c r="AL61" s="108"/>
      <c r="AM61" s="109"/>
      <c r="AN61" s="101" t="s">
        <v>67</v>
      </c>
      <c r="AO61" s="102"/>
      <c r="AP61" s="102"/>
      <c r="AQ61" s="102"/>
      <c r="AR61" s="103"/>
      <c r="AS61" s="101" t="s">
        <v>68</v>
      </c>
      <c r="AT61" s="102"/>
      <c r="AU61" s="102"/>
      <c r="AV61" s="102"/>
      <c r="AW61" s="103"/>
      <c r="AX61" s="101" t="s">
        <v>92</v>
      </c>
      <c r="AY61" s="102"/>
      <c r="AZ61" s="102"/>
      <c r="BA61" s="103"/>
      <c r="BB61" s="107" t="s">
        <v>170</v>
      </c>
      <c r="BC61" s="108"/>
      <c r="BD61" s="108"/>
      <c r="BE61" s="108"/>
      <c r="BF61" s="109"/>
      <c r="BG61" s="101" t="s">
        <v>58</v>
      </c>
      <c r="BH61" s="102"/>
      <c r="BI61" s="102"/>
      <c r="BJ61" s="102"/>
      <c r="BK61" s="103"/>
      <c r="BL61" s="101" t="s">
        <v>59</v>
      </c>
      <c r="BM61" s="102"/>
      <c r="BN61" s="102"/>
      <c r="BO61" s="102"/>
      <c r="BP61" s="103"/>
      <c r="BQ61" s="101" t="s">
        <v>93</v>
      </c>
      <c r="BR61" s="102"/>
      <c r="BS61" s="102"/>
      <c r="BT61" s="103"/>
      <c r="BU61" s="95" t="s">
        <v>170</v>
      </c>
      <c r="BV61" s="95"/>
      <c r="BW61" s="95"/>
      <c r="BX61" s="95"/>
      <c r="BY61" s="95"/>
      <c r="CA61" t="s">
        <v>27</v>
      </c>
    </row>
    <row r="62" spans="1:79" s="6" customFormat="1" ht="12.75" customHeight="1">
      <c r="A62" s="44"/>
      <c r="B62" s="45"/>
      <c r="C62" s="45"/>
      <c r="D62" s="45"/>
      <c r="E62" s="61"/>
      <c r="F62" s="44" t="s">
        <v>147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61"/>
      <c r="U62" s="53"/>
      <c r="V62" s="54"/>
      <c r="W62" s="54"/>
      <c r="X62" s="54"/>
      <c r="Y62" s="55"/>
      <c r="Z62" s="53"/>
      <c r="AA62" s="54"/>
      <c r="AB62" s="54"/>
      <c r="AC62" s="54"/>
      <c r="AD62" s="55"/>
      <c r="AE62" s="53"/>
      <c r="AF62" s="54"/>
      <c r="AG62" s="54"/>
      <c r="AH62" s="55"/>
      <c r="AI62" s="53">
        <f>IF(ISNUMBER(U62),U62,0)+IF(ISNUMBER(Z62),Z62,0)</f>
        <v>0</v>
      </c>
      <c r="AJ62" s="54"/>
      <c r="AK62" s="54"/>
      <c r="AL62" s="54"/>
      <c r="AM62" s="55"/>
      <c r="AN62" s="53"/>
      <c r="AO62" s="54"/>
      <c r="AP62" s="54"/>
      <c r="AQ62" s="54"/>
      <c r="AR62" s="55"/>
      <c r="AS62" s="53"/>
      <c r="AT62" s="54"/>
      <c r="AU62" s="54"/>
      <c r="AV62" s="54"/>
      <c r="AW62" s="55"/>
      <c r="AX62" s="53"/>
      <c r="AY62" s="54"/>
      <c r="AZ62" s="54"/>
      <c r="BA62" s="55"/>
      <c r="BB62" s="53">
        <f>IF(ISNUMBER(AN62),AN62,0)+IF(ISNUMBER(AS62),AS62,0)</f>
        <v>0</v>
      </c>
      <c r="BC62" s="54"/>
      <c r="BD62" s="54"/>
      <c r="BE62" s="54"/>
      <c r="BF62" s="55"/>
      <c r="BG62" s="53"/>
      <c r="BH62" s="54"/>
      <c r="BI62" s="54"/>
      <c r="BJ62" s="54"/>
      <c r="BK62" s="55"/>
      <c r="BL62" s="53"/>
      <c r="BM62" s="54"/>
      <c r="BN62" s="54"/>
      <c r="BO62" s="54"/>
      <c r="BP62" s="55"/>
      <c r="BQ62" s="53"/>
      <c r="BR62" s="54"/>
      <c r="BS62" s="54"/>
      <c r="BT62" s="55"/>
      <c r="BU62" s="53">
        <f>IF(ISNUMBER(BG62),BG62,0)+IF(ISNUMBER(BL62),BL62,0)</f>
        <v>0</v>
      </c>
      <c r="BV62" s="54"/>
      <c r="BW62" s="54"/>
      <c r="BX62" s="54"/>
      <c r="BY62" s="55"/>
      <c r="CA62" s="6" t="s">
        <v>28</v>
      </c>
    </row>
    <row r="64" spans="1:79" ht="14.25" customHeight="1">
      <c r="A64" s="72" t="s">
        <v>239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</row>
    <row r="65" spans="1:79" ht="15" customHeight="1">
      <c r="A65" s="87" t="s">
        <v>211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</row>
    <row r="66" spans="1:79" ht="23.1" customHeight="1">
      <c r="A66" s="116" t="s">
        <v>118</v>
      </c>
      <c r="B66" s="117"/>
      <c r="C66" s="117"/>
      <c r="D66" s="118"/>
      <c r="E66" s="89" t="s">
        <v>19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1"/>
      <c r="X66" s="84" t="s">
        <v>233</v>
      </c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6"/>
      <c r="AR66" s="43" t="s">
        <v>238</v>
      </c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</row>
    <row r="67" spans="1:79" ht="48.75" customHeight="1">
      <c r="A67" s="119"/>
      <c r="B67" s="120"/>
      <c r="C67" s="120"/>
      <c r="D67" s="121"/>
      <c r="E67" s="92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89" t="s">
        <v>4</v>
      </c>
      <c r="Y67" s="90"/>
      <c r="Z67" s="90"/>
      <c r="AA67" s="90"/>
      <c r="AB67" s="91"/>
      <c r="AC67" s="89" t="s">
        <v>3</v>
      </c>
      <c r="AD67" s="90"/>
      <c r="AE67" s="90"/>
      <c r="AF67" s="90"/>
      <c r="AG67" s="91"/>
      <c r="AH67" s="110" t="s">
        <v>116</v>
      </c>
      <c r="AI67" s="111"/>
      <c r="AJ67" s="111"/>
      <c r="AK67" s="111"/>
      <c r="AL67" s="112"/>
      <c r="AM67" s="84" t="s">
        <v>5</v>
      </c>
      <c r="AN67" s="85"/>
      <c r="AO67" s="85"/>
      <c r="AP67" s="85"/>
      <c r="AQ67" s="86"/>
      <c r="AR67" s="84" t="s">
        <v>4</v>
      </c>
      <c r="AS67" s="85"/>
      <c r="AT67" s="85"/>
      <c r="AU67" s="85"/>
      <c r="AV67" s="86"/>
      <c r="AW67" s="84" t="s">
        <v>3</v>
      </c>
      <c r="AX67" s="85"/>
      <c r="AY67" s="85"/>
      <c r="AZ67" s="85"/>
      <c r="BA67" s="86"/>
      <c r="BB67" s="110" t="s">
        <v>116</v>
      </c>
      <c r="BC67" s="111"/>
      <c r="BD67" s="111"/>
      <c r="BE67" s="111"/>
      <c r="BF67" s="112"/>
      <c r="BG67" s="84" t="s">
        <v>96</v>
      </c>
      <c r="BH67" s="85"/>
      <c r="BI67" s="85"/>
      <c r="BJ67" s="85"/>
      <c r="BK67" s="86"/>
    </row>
    <row r="68" spans="1:79" ht="12.75" customHeight="1">
      <c r="A68" s="84">
        <v>1</v>
      </c>
      <c r="B68" s="85"/>
      <c r="C68" s="85"/>
      <c r="D68" s="86"/>
      <c r="E68" s="84">
        <v>2</v>
      </c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6"/>
      <c r="X68" s="84">
        <v>3</v>
      </c>
      <c r="Y68" s="85"/>
      <c r="Z68" s="85"/>
      <c r="AA68" s="85"/>
      <c r="AB68" s="86"/>
      <c r="AC68" s="84">
        <v>4</v>
      </c>
      <c r="AD68" s="85"/>
      <c r="AE68" s="85"/>
      <c r="AF68" s="85"/>
      <c r="AG68" s="86"/>
      <c r="AH68" s="84">
        <v>5</v>
      </c>
      <c r="AI68" s="85"/>
      <c r="AJ68" s="85"/>
      <c r="AK68" s="85"/>
      <c r="AL68" s="86"/>
      <c r="AM68" s="84">
        <v>6</v>
      </c>
      <c r="AN68" s="85"/>
      <c r="AO68" s="85"/>
      <c r="AP68" s="85"/>
      <c r="AQ68" s="86"/>
      <c r="AR68" s="84">
        <v>7</v>
      </c>
      <c r="AS68" s="85"/>
      <c r="AT68" s="85"/>
      <c r="AU68" s="85"/>
      <c r="AV68" s="86"/>
      <c r="AW68" s="84">
        <v>8</v>
      </c>
      <c r="AX68" s="85"/>
      <c r="AY68" s="85"/>
      <c r="AZ68" s="85"/>
      <c r="BA68" s="86"/>
      <c r="BB68" s="84">
        <v>9</v>
      </c>
      <c r="BC68" s="85"/>
      <c r="BD68" s="85"/>
      <c r="BE68" s="85"/>
      <c r="BF68" s="86"/>
      <c r="BG68" s="84">
        <v>10</v>
      </c>
      <c r="BH68" s="85"/>
      <c r="BI68" s="85"/>
      <c r="BJ68" s="85"/>
      <c r="BK68" s="86"/>
    </row>
    <row r="69" spans="1:79" s="1" customFormat="1" ht="12.75" hidden="1" customHeight="1">
      <c r="A69" s="101" t="s">
        <v>64</v>
      </c>
      <c r="B69" s="102"/>
      <c r="C69" s="102"/>
      <c r="D69" s="103"/>
      <c r="E69" s="101" t="s">
        <v>57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3"/>
      <c r="X69" s="122" t="s">
        <v>60</v>
      </c>
      <c r="Y69" s="123"/>
      <c r="Z69" s="123"/>
      <c r="AA69" s="123"/>
      <c r="AB69" s="124"/>
      <c r="AC69" s="122" t="s">
        <v>61</v>
      </c>
      <c r="AD69" s="123"/>
      <c r="AE69" s="123"/>
      <c r="AF69" s="123"/>
      <c r="AG69" s="124"/>
      <c r="AH69" s="101" t="s">
        <v>94</v>
      </c>
      <c r="AI69" s="102"/>
      <c r="AJ69" s="102"/>
      <c r="AK69" s="102"/>
      <c r="AL69" s="103"/>
      <c r="AM69" s="107" t="s">
        <v>171</v>
      </c>
      <c r="AN69" s="108"/>
      <c r="AO69" s="108"/>
      <c r="AP69" s="108"/>
      <c r="AQ69" s="109"/>
      <c r="AR69" s="101" t="s">
        <v>62</v>
      </c>
      <c r="AS69" s="102"/>
      <c r="AT69" s="102"/>
      <c r="AU69" s="102"/>
      <c r="AV69" s="103"/>
      <c r="AW69" s="101" t="s">
        <v>63</v>
      </c>
      <c r="AX69" s="102"/>
      <c r="AY69" s="102"/>
      <c r="AZ69" s="102"/>
      <c r="BA69" s="103"/>
      <c r="BB69" s="101" t="s">
        <v>95</v>
      </c>
      <c r="BC69" s="102"/>
      <c r="BD69" s="102"/>
      <c r="BE69" s="102"/>
      <c r="BF69" s="103"/>
      <c r="BG69" s="107" t="s">
        <v>171</v>
      </c>
      <c r="BH69" s="108"/>
      <c r="BI69" s="108"/>
      <c r="BJ69" s="108"/>
      <c r="BK69" s="109"/>
      <c r="CA69" t="s">
        <v>29</v>
      </c>
    </row>
    <row r="70" spans="1:79" s="25" customFormat="1" ht="12.75" customHeight="1">
      <c r="A70" s="35">
        <v>2210</v>
      </c>
      <c r="B70" s="36"/>
      <c r="C70" s="36"/>
      <c r="D70" s="62"/>
      <c r="E70" s="37" t="s">
        <v>174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56">
        <v>0</v>
      </c>
      <c r="Y70" s="57"/>
      <c r="Z70" s="57"/>
      <c r="AA70" s="57"/>
      <c r="AB70" s="58"/>
      <c r="AC70" s="56">
        <v>0</v>
      </c>
      <c r="AD70" s="57"/>
      <c r="AE70" s="57"/>
      <c r="AF70" s="57"/>
      <c r="AG70" s="58"/>
      <c r="AH70" s="56">
        <v>0</v>
      </c>
      <c r="AI70" s="57"/>
      <c r="AJ70" s="57"/>
      <c r="AK70" s="57"/>
      <c r="AL70" s="58"/>
      <c r="AM70" s="56">
        <f>IF(ISNUMBER(X70),X70,0)+IF(ISNUMBER(AC70),AC70,0)</f>
        <v>0</v>
      </c>
      <c r="AN70" s="57"/>
      <c r="AO70" s="57"/>
      <c r="AP70" s="57"/>
      <c r="AQ70" s="58"/>
      <c r="AR70" s="56">
        <v>0</v>
      </c>
      <c r="AS70" s="57"/>
      <c r="AT70" s="57"/>
      <c r="AU70" s="57"/>
      <c r="AV70" s="58"/>
      <c r="AW70" s="56">
        <v>0</v>
      </c>
      <c r="AX70" s="57"/>
      <c r="AY70" s="57"/>
      <c r="AZ70" s="57"/>
      <c r="BA70" s="58"/>
      <c r="BB70" s="56">
        <v>0</v>
      </c>
      <c r="BC70" s="57"/>
      <c r="BD70" s="57"/>
      <c r="BE70" s="57"/>
      <c r="BF70" s="58"/>
      <c r="BG70" s="59">
        <f>IF(ISNUMBER(AR70),AR70,0)+IF(ISNUMBER(AW70),AW70,0)</f>
        <v>0</v>
      </c>
      <c r="BH70" s="59"/>
      <c r="BI70" s="59"/>
      <c r="BJ70" s="59"/>
      <c r="BK70" s="59"/>
      <c r="CA70" s="25" t="s">
        <v>30</v>
      </c>
    </row>
    <row r="71" spans="1:79" s="25" customFormat="1" ht="12.75" customHeight="1">
      <c r="A71" s="35">
        <v>2240</v>
      </c>
      <c r="B71" s="36"/>
      <c r="C71" s="36"/>
      <c r="D71" s="62"/>
      <c r="E71" s="37" t="s">
        <v>175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9"/>
      <c r="X71" s="56">
        <v>0</v>
      </c>
      <c r="Y71" s="57"/>
      <c r="Z71" s="57"/>
      <c r="AA71" s="57"/>
      <c r="AB71" s="58"/>
      <c r="AC71" s="56">
        <v>0</v>
      </c>
      <c r="AD71" s="57"/>
      <c r="AE71" s="57"/>
      <c r="AF71" s="57"/>
      <c r="AG71" s="58"/>
      <c r="AH71" s="56">
        <v>0</v>
      </c>
      <c r="AI71" s="57"/>
      <c r="AJ71" s="57"/>
      <c r="AK71" s="57"/>
      <c r="AL71" s="58"/>
      <c r="AM71" s="56">
        <f>IF(ISNUMBER(X71),X71,0)+IF(ISNUMBER(AC71),AC71,0)</f>
        <v>0</v>
      </c>
      <c r="AN71" s="57"/>
      <c r="AO71" s="57"/>
      <c r="AP71" s="57"/>
      <c r="AQ71" s="58"/>
      <c r="AR71" s="56">
        <v>0</v>
      </c>
      <c r="AS71" s="57"/>
      <c r="AT71" s="57"/>
      <c r="AU71" s="57"/>
      <c r="AV71" s="58"/>
      <c r="AW71" s="56">
        <v>0</v>
      </c>
      <c r="AX71" s="57"/>
      <c r="AY71" s="57"/>
      <c r="AZ71" s="57"/>
      <c r="BA71" s="58"/>
      <c r="BB71" s="56">
        <v>0</v>
      </c>
      <c r="BC71" s="57"/>
      <c r="BD71" s="57"/>
      <c r="BE71" s="57"/>
      <c r="BF71" s="58"/>
      <c r="BG71" s="59">
        <f>IF(ISNUMBER(AR71),AR71,0)+IF(ISNUMBER(AW71),AW71,0)</f>
        <v>0</v>
      </c>
      <c r="BH71" s="59"/>
      <c r="BI71" s="59"/>
      <c r="BJ71" s="59"/>
      <c r="BK71" s="59"/>
    </row>
    <row r="72" spans="1:79" s="25" customFormat="1" ht="12.75" customHeight="1">
      <c r="A72" s="35">
        <v>2250</v>
      </c>
      <c r="B72" s="36"/>
      <c r="C72" s="36"/>
      <c r="D72" s="62"/>
      <c r="E72" s="37" t="s">
        <v>176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9"/>
      <c r="X72" s="56">
        <v>0</v>
      </c>
      <c r="Y72" s="57"/>
      <c r="Z72" s="57"/>
      <c r="AA72" s="57"/>
      <c r="AB72" s="58"/>
      <c r="AC72" s="56">
        <v>0</v>
      </c>
      <c r="AD72" s="57"/>
      <c r="AE72" s="57"/>
      <c r="AF72" s="57"/>
      <c r="AG72" s="58"/>
      <c r="AH72" s="56">
        <v>0</v>
      </c>
      <c r="AI72" s="57"/>
      <c r="AJ72" s="57"/>
      <c r="AK72" s="57"/>
      <c r="AL72" s="58"/>
      <c r="AM72" s="56">
        <f>IF(ISNUMBER(X72),X72,0)+IF(ISNUMBER(AC72),AC72,0)</f>
        <v>0</v>
      </c>
      <c r="AN72" s="57"/>
      <c r="AO72" s="57"/>
      <c r="AP72" s="57"/>
      <c r="AQ72" s="58"/>
      <c r="AR72" s="56">
        <v>0</v>
      </c>
      <c r="AS72" s="57"/>
      <c r="AT72" s="57"/>
      <c r="AU72" s="57"/>
      <c r="AV72" s="58"/>
      <c r="AW72" s="56">
        <v>0</v>
      </c>
      <c r="AX72" s="57"/>
      <c r="AY72" s="57"/>
      <c r="AZ72" s="57"/>
      <c r="BA72" s="58"/>
      <c r="BB72" s="56">
        <v>0</v>
      </c>
      <c r="BC72" s="57"/>
      <c r="BD72" s="57"/>
      <c r="BE72" s="57"/>
      <c r="BF72" s="58"/>
      <c r="BG72" s="59">
        <f>IF(ISNUMBER(AR72),AR72,0)+IF(ISNUMBER(AW72),AW72,0)</f>
        <v>0</v>
      </c>
      <c r="BH72" s="59"/>
      <c r="BI72" s="59"/>
      <c r="BJ72" s="59"/>
      <c r="BK72" s="59"/>
    </row>
    <row r="73" spans="1:79" s="25" customFormat="1" ht="12.75" customHeight="1">
      <c r="A73" s="35">
        <v>2730</v>
      </c>
      <c r="B73" s="36"/>
      <c r="C73" s="36"/>
      <c r="D73" s="62"/>
      <c r="E73" s="37" t="s">
        <v>177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9"/>
      <c r="X73" s="56">
        <v>0</v>
      </c>
      <c r="Y73" s="57"/>
      <c r="Z73" s="57"/>
      <c r="AA73" s="57"/>
      <c r="AB73" s="58"/>
      <c r="AC73" s="56">
        <v>0</v>
      </c>
      <c r="AD73" s="57"/>
      <c r="AE73" s="57"/>
      <c r="AF73" s="57"/>
      <c r="AG73" s="58"/>
      <c r="AH73" s="56">
        <v>0</v>
      </c>
      <c r="AI73" s="57"/>
      <c r="AJ73" s="57"/>
      <c r="AK73" s="57"/>
      <c r="AL73" s="58"/>
      <c r="AM73" s="56">
        <f>IF(ISNUMBER(X73),X73,0)+IF(ISNUMBER(AC73),AC73,0)</f>
        <v>0</v>
      </c>
      <c r="AN73" s="57"/>
      <c r="AO73" s="57"/>
      <c r="AP73" s="57"/>
      <c r="AQ73" s="58"/>
      <c r="AR73" s="56">
        <v>0</v>
      </c>
      <c r="AS73" s="57"/>
      <c r="AT73" s="57"/>
      <c r="AU73" s="57"/>
      <c r="AV73" s="58"/>
      <c r="AW73" s="56">
        <v>0</v>
      </c>
      <c r="AX73" s="57"/>
      <c r="AY73" s="57"/>
      <c r="AZ73" s="57"/>
      <c r="BA73" s="58"/>
      <c r="BB73" s="56">
        <v>0</v>
      </c>
      <c r="BC73" s="57"/>
      <c r="BD73" s="57"/>
      <c r="BE73" s="57"/>
      <c r="BF73" s="58"/>
      <c r="BG73" s="59">
        <f>IF(ISNUMBER(AR73),AR73,0)+IF(ISNUMBER(AW73),AW73,0)</f>
        <v>0</v>
      </c>
      <c r="BH73" s="59"/>
      <c r="BI73" s="59"/>
      <c r="BJ73" s="59"/>
      <c r="BK73" s="59"/>
    </row>
    <row r="74" spans="1:79" s="6" customFormat="1" ht="12.75" customHeight="1">
      <c r="A74" s="44"/>
      <c r="B74" s="45"/>
      <c r="C74" s="45"/>
      <c r="D74" s="61"/>
      <c r="E74" s="28" t="s">
        <v>147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30"/>
      <c r="X74" s="53">
        <v>0</v>
      </c>
      <c r="Y74" s="54"/>
      <c r="Z74" s="54"/>
      <c r="AA74" s="54"/>
      <c r="AB74" s="55"/>
      <c r="AC74" s="53">
        <v>0</v>
      </c>
      <c r="AD74" s="54"/>
      <c r="AE74" s="54"/>
      <c r="AF74" s="54"/>
      <c r="AG74" s="55"/>
      <c r="AH74" s="53">
        <v>0</v>
      </c>
      <c r="AI74" s="54"/>
      <c r="AJ74" s="54"/>
      <c r="AK74" s="54"/>
      <c r="AL74" s="55"/>
      <c r="AM74" s="53">
        <f>IF(ISNUMBER(X74),X74,0)+IF(ISNUMBER(AC74),AC74,0)</f>
        <v>0</v>
      </c>
      <c r="AN74" s="54"/>
      <c r="AO74" s="54"/>
      <c r="AP74" s="54"/>
      <c r="AQ74" s="55"/>
      <c r="AR74" s="53">
        <v>0</v>
      </c>
      <c r="AS74" s="54"/>
      <c r="AT74" s="54"/>
      <c r="AU74" s="54"/>
      <c r="AV74" s="55"/>
      <c r="AW74" s="53">
        <v>0</v>
      </c>
      <c r="AX74" s="54"/>
      <c r="AY74" s="54"/>
      <c r="AZ74" s="54"/>
      <c r="BA74" s="55"/>
      <c r="BB74" s="53">
        <v>0</v>
      </c>
      <c r="BC74" s="54"/>
      <c r="BD74" s="54"/>
      <c r="BE74" s="54"/>
      <c r="BF74" s="55"/>
      <c r="BG74" s="52">
        <f>IF(ISNUMBER(AR74),AR74,0)+IF(ISNUMBER(AW74),AW74,0)</f>
        <v>0</v>
      </c>
      <c r="BH74" s="52"/>
      <c r="BI74" s="52"/>
      <c r="BJ74" s="52"/>
      <c r="BK74" s="52"/>
    </row>
    <row r="76" spans="1:79" ht="14.25" customHeight="1">
      <c r="A76" s="72" t="s">
        <v>240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</row>
    <row r="77" spans="1:79" ht="15" customHeight="1">
      <c r="A77" s="87" t="s">
        <v>211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</row>
    <row r="78" spans="1:79" ht="23.1" customHeight="1">
      <c r="A78" s="116" t="s">
        <v>119</v>
      </c>
      <c r="B78" s="117"/>
      <c r="C78" s="117"/>
      <c r="D78" s="117"/>
      <c r="E78" s="118"/>
      <c r="F78" s="89" t="s">
        <v>19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43" t="s">
        <v>233</v>
      </c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84" t="s">
        <v>238</v>
      </c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6"/>
    </row>
    <row r="79" spans="1:79" ht="53.25" customHeight="1">
      <c r="A79" s="119"/>
      <c r="B79" s="120"/>
      <c r="C79" s="120"/>
      <c r="D79" s="120"/>
      <c r="E79" s="121"/>
      <c r="F79" s="92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84" t="s">
        <v>4</v>
      </c>
      <c r="Y79" s="85"/>
      <c r="Z79" s="85"/>
      <c r="AA79" s="85"/>
      <c r="AB79" s="86"/>
      <c r="AC79" s="84" t="s">
        <v>3</v>
      </c>
      <c r="AD79" s="85"/>
      <c r="AE79" s="85"/>
      <c r="AF79" s="85"/>
      <c r="AG79" s="86"/>
      <c r="AH79" s="110" t="s">
        <v>116</v>
      </c>
      <c r="AI79" s="111"/>
      <c r="AJ79" s="111"/>
      <c r="AK79" s="111"/>
      <c r="AL79" s="112"/>
      <c r="AM79" s="84" t="s">
        <v>5</v>
      </c>
      <c r="AN79" s="85"/>
      <c r="AO79" s="85"/>
      <c r="AP79" s="85"/>
      <c r="AQ79" s="86"/>
      <c r="AR79" s="84" t="s">
        <v>4</v>
      </c>
      <c r="AS79" s="85"/>
      <c r="AT79" s="85"/>
      <c r="AU79" s="85"/>
      <c r="AV79" s="86"/>
      <c r="AW79" s="84" t="s">
        <v>3</v>
      </c>
      <c r="AX79" s="85"/>
      <c r="AY79" s="85"/>
      <c r="AZ79" s="85"/>
      <c r="BA79" s="86"/>
      <c r="BB79" s="77" t="s">
        <v>116</v>
      </c>
      <c r="BC79" s="77"/>
      <c r="BD79" s="77"/>
      <c r="BE79" s="77"/>
      <c r="BF79" s="77"/>
      <c r="BG79" s="84" t="s">
        <v>96</v>
      </c>
      <c r="BH79" s="85"/>
      <c r="BI79" s="85"/>
      <c r="BJ79" s="85"/>
      <c r="BK79" s="86"/>
    </row>
    <row r="80" spans="1:79" ht="15" customHeight="1">
      <c r="A80" s="84">
        <v>1</v>
      </c>
      <c r="B80" s="85"/>
      <c r="C80" s="85"/>
      <c r="D80" s="85"/>
      <c r="E80" s="86"/>
      <c r="F80" s="84">
        <v>2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84">
        <v>3</v>
      </c>
      <c r="Y80" s="85"/>
      <c r="Z80" s="85"/>
      <c r="AA80" s="85"/>
      <c r="AB80" s="86"/>
      <c r="AC80" s="84">
        <v>4</v>
      </c>
      <c r="AD80" s="85"/>
      <c r="AE80" s="85"/>
      <c r="AF80" s="85"/>
      <c r="AG80" s="86"/>
      <c r="AH80" s="84">
        <v>5</v>
      </c>
      <c r="AI80" s="85"/>
      <c r="AJ80" s="85"/>
      <c r="AK80" s="85"/>
      <c r="AL80" s="86"/>
      <c r="AM80" s="84">
        <v>6</v>
      </c>
      <c r="AN80" s="85"/>
      <c r="AO80" s="85"/>
      <c r="AP80" s="85"/>
      <c r="AQ80" s="86"/>
      <c r="AR80" s="84">
        <v>7</v>
      </c>
      <c r="AS80" s="85"/>
      <c r="AT80" s="85"/>
      <c r="AU80" s="85"/>
      <c r="AV80" s="86"/>
      <c r="AW80" s="84">
        <v>8</v>
      </c>
      <c r="AX80" s="85"/>
      <c r="AY80" s="85"/>
      <c r="AZ80" s="85"/>
      <c r="BA80" s="86"/>
      <c r="BB80" s="84">
        <v>9</v>
      </c>
      <c r="BC80" s="85"/>
      <c r="BD80" s="85"/>
      <c r="BE80" s="85"/>
      <c r="BF80" s="86"/>
      <c r="BG80" s="84">
        <v>10</v>
      </c>
      <c r="BH80" s="85"/>
      <c r="BI80" s="85"/>
      <c r="BJ80" s="85"/>
      <c r="BK80" s="86"/>
    </row>
    <row r="81" spans="1:79" s="1" customFormat="1" ht="15" hidden="1" customHeight="1">
      <c r="A81" s="101" t="s">
        <v>64</v>
      </c>
      <c r="B81" s="102"/>
      <c r="C81" s="102"/>
      <c r="D81" s="102"/>
      <c r="E81" s="103"/>
      <c r="F81" s="101" t="s">
        <v>57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1" t="s">
        <v>60</v>
      </c>
      <c r="Y81" s="102"/>
      <c r="Z81" s="102"/>
      <c r="AA81" s="102"/>
      <c r="AB81" s="103"/>
      <c r="AC81" s="101" t="s">
        <v>61</v>
      </c>
      <c r="AD81" s="102"/>
      <c r="AE81" s="102"/>
      <c r="AF81" s="102"/>
      <c r="AG81" s="103"/>
      <c r="AH81" s="101" t="s">
        <v>94</v>
      </c>
      <c r="AI81" s="102"/>
      <c r="AJ81" s="102"/>
      <c r="AK81" s="102"/>
      <c r="AL81" s="103"/>
      <c r="AM81" s="107" t="s">
        <v>171</v>
      </c>
      <c r="AN81" s="108"/>
      <c r="AO81" s="108"/>
      <c r="AP81" s="108"/>
      <c r="AQ81" s="109"/>
      <c r="AR81" s="101" t="s">
        <v>62</v>
      </c>
      <c r="AS81" s="102"/>
      <c r="AT81" s="102"/>
      <c r="AU81" s="102"/>
      <c r="AV81" s="103"/>
      <c r="AW81" s="101" t="s">
        <v>63</v>
      </c>
      <c r="AX81" s="102"/>
      <c r="AY81" s="102"/>
      <c r="AZ81" s="102"/>
      <c r="BA81" s="103"/>
      <c r="BB81" s="101" t="s">
        <v>95</v>
      </c>
      <c r="BC81" s="102"/>
      <c r="BD81" s="102"/>
      <c r="BE81" s="102"/>
      <c r="BF81" s="103"/>
      <c r="BG81" s="107" t="s">
        <v>171</v>
      </c>
      <c r="BH81" s="108"/>
      <c r="BI81" s="108"/>
      <c r="BJ81" s="108"/>
      <c r="BK81" s="109"/>
      <c r="CA81" t="s">
        <v>31</v>
      </c>
    </row>
    <row r="82" spans="1:79" s="6" customFormat="1" ht="12.75" customHeight="1">
      <c r="A82" s="44"/>
      <c r="B82" s="45"/>
      <c r="C82" s="45"/>
      <c r="D82" s="45"/>
      <c r="E82" s="61"/>
      <c r="F82" s="44" t="s">
        <v>147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61"/>
      <c r="X82" s="113"/>
      <c r="Y82" s="114"/>
      <c r="Z82" s="114"/>
      <c r="AA82" s="114"/>
      <c r="AB82" s="115"/>
      <c r="AC82" s="113"/>
      <c r="AD82" s="114"/>
      <c r="AE82" s="114"/>
      <c r="AF82" s="114"/>
      <c r="AG82" s="115"/>
      <c r="AH82" s="52"/>
      <c r="AI82" s="52"/>
      <c r="AJ82" s="52"/>
      <c r="AK82" s="52"/>
      <c r="AL82" s="52"/>
      <c r="AM82" s="52">
        <f>IF(ISNUMBER(X82),X82,0)+IF(ISNUMBER(AC82),AC82,0)</f>
        <v>0</v>
      </c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>
        <f>IF(ISNUMBER(AR82),AR82,0)+IF(ISNUMBER(AW82),AW82,0)</f>
        <v>0</v>
      </c>
      <c r="BH82" s="52"/>
      <c r="BI82" s="52"/>
      <c r="BJ82" s="52"/>
      <c r="BK82" s="52"/>
      <c r="CA82" s="6" t="s">
        <v>32</v>
      </c>
    </row>
    <row r="85" spans="1:79" ht="14.25" customHeight="1">
      <c r="A85" s="72" t="s">
        <v>120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</row>
    <row r="86" spans="1:79" ht="14.25" customHeight="1">
      <c r="A86" s="72" t="s">
        <v>225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</row>
    <row r="87" spans="1:79" ht="15" customHeight="1">
      <c r="A87" s="87" t="s">
        <v>211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</row>
    <row r="88" spans="1:79" ht="23.1" customHeight="1">
      <c r="A88" s="89" t="s">
        <v>6</v>
      </c>
      <c r="B88" s="90"/>
      <c r="C88" s="90"/>
      <c r="D88" s="89" t="s">
        <v>121</v>
      </c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4" t="s">
        <v>212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6"/>
      <c r="AN88" s="84" t="s">
        <v>215</v>
      </c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6"/>
      <c r="BG88" s="43" t="s">
        <v>222</v>
      </c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</row>
    <row r="89" spans="1:79" ht="52.5" customHeight="1">
      <c r="A89" s="92"/>
      <c r="B89" s="93"/>
      <c r="C89" s="93"/>
      <c r="D89" s="92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84" t="s">
        <v>4</v>
      </c>
      <c r="V89" s="85"/>
      <c r="W89" s="85"/>
      <c r="X89" s="85"/>
      <c r="Y89" s="86"/>
      <c r="Z89" s="84" t="s">
        <v>3</v>
      </c>
      <c r="AA89" s="85"/>
      <c r="AB89" s="85"/>
      <c r="AC89" s="85"/>
      <c r="AD89" s="86"/>
      <c r="AE89" s="110" t="s">
        <v>116</v>
      </c>
      <c r="AF89" s="111"/>
      <c r="AG89" s="111"/>
      <c r="AH89" s="112"/>
      <c r="AI89" s="84" t="s">
        <v>5</v>
      </c>
      <c r="AJ89" s="85"/>
      <c r="AK89" s="85"/>
      <c r="AL89" s="85"/>
      <c r="AM89" s="86"/>
      <c r="AN89" s="84" t="s">
        <v>4</v>
      </c>
      <c r="AO89" s="85"/>
      <c r="AP89" s="85"/>
      <c r="AQ89" s="85"/>
      <c r="AR89" s="86"/>
      <c r="AS89" s="84" t="s">
        <v>3</v>
      </c>
      <c r="AT89" s="85"/>
      <c r="AU89" s="85"/>
      <c r="AV89" s="85"/>
      <c r="AW89" s="86"/>
      <c r="AX89" s="110" t="s">
        <v>116</v>
      </c>
      <c r="AY89" s="111"/>
      <c r="AZ89" s="111"/>
      <c r="BA89" s="112"/>
      <c r="BB89" s="84" t="s">
        <v>96</v>
      </c>
      <c r="BC89" s="85"/>
      <c r="BD89" s="85"/>
      <c r="BE89" s="85"/>
      <c r="BF89" s="86"/>
      <c r="BG89" s="84" t="s">
        <v>4</v>
      </c>
      <c r="BH89" s="85"/>
      <c r="BI89" s="85"/>
      <c r="BJ89" s="85"/>
      <c r="BK89" s="86"/>
      <c r="BL89" s="43" t="s">
        <v>3</v>
      </c>
      <c r="BM89" s="43"/>
      <c r="BN89" s="43"/>
      <c r="BO89" s="43"/>
      <c r="BP89" s="43"/>
      <c r="BQ89" s="77" t="s">
        <v>116</v>
      </c>
      <c r="BR89" s="77"/>
      <c r="BS89" s="77"/>
      <c r="BT89" s="77"/>
      <c r="BU89" s="84" t="s">
        <v>97</v>
      </c>
      <c r="BV89" s="85"/>
      <c r="BW89" s="85"/>
      <c r="BX89" s="85"/>
      <c r="BY89" s="86"/>
    </row>
    <row r="90" spans="1:79" ht="15" customHeight="1">
      <c r="A90" s="84">
        <v>1</v>
      </c>
      <c r="B90" s="85"/>
      <c r="C90" s="85"/>
      <c r="D90" s="84">
        <v>2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6"/>
      <c r="U90" s="84">
        <v>3</v>
      </c>
      <c r="V90" s="85"/>
      <c r="W90" s="85"/>
      <c r="X90" s="85"/>
      <c r="Y90" s="86"/>
      <c r="Z90" s="84">
        <v>4</v>
      </c>
      <c r="AA90" s="85"/>
      <c r="AB90" s="85"/>
      <c r="AC90" s="85"/>
      <c r="AD90" s="86"/>
      <c r="AE90" s="84">
        <v>5</v>
      </c>
      <c r="AF90" s="85"/>
      <c r="AG90" s="85"/>
      <c r="AH90" s="86"/>
      <c r="AI90" s="84">
        <v>6</v>
      </c>
      <c r="AJ90" s="85"/>
      <c r="AK90" s="85"/>
      <c r="AL90" s="85"/>
      <c r="AM90" s="86"/>
      <c r="AN90" s="84">
        <v>7</v>
      </c>
      <c r="AO90" s="85"/>
      <c r="AP90" s="85"/>
      <c r="AQ90" s="85"/>
      <c r="AR90" s="86"/>
      <c r="AS90" s="84">
        <v>8</v>
      </c>
      <c r="AT90" s="85"/>
      <c r="AU90" s="85"/>
      <c r="AV90" s="85"/>
      <c r="AW90" s="86"/>
      <c r="AX90" s="43">
        <v>9</v>
      </c>
      <c r="AY90" s="43"/>
      <c r="AZ90" s="43"/>
      <c r="BA90" s="43"/>
      <c r="BB90" s="84">
        <v>10</v>
      </c>
      <c r="BC90" s="85"/>
      <c r="BD90" s="85"/>
      <c r="BE90" s="85"/>
      <c r="BF90" s="86"/>
      <c r="BG90" s="84">
        <v>11</v>
      </c>
      <c r="BH90" s="85"/>
      <c r="BI90" s="85"/>
      <c r="BJ90" s="85"/>
      <c r="BK90" s="86"/>
      <c r="BL90" s="43">
        <v>12</v>
      </c>
      <c r="BM90" s="43"/>
      <c r="BN90" s="43"/>
      <c r="BO90" s="43"/>
      <c r="BP90" s="43"/>
      <c r="BQ90" s="84">
        <v>13</v>
      </c>
      <c r="BR90" s="85"/>
      <c r="BS90" s="85"/>
      <c r="BT90" s="86"/>
      <c r="BU90" s="84">
        <v>14</v>
      </c>
      <c r="BV90" s="85"/>
      <c r="BW90" s="85"/>
      <c r="BX90" s="85"/>
      <c r="BY90" s="86"/>
    </row>
    <row r="91" spans="1:79" s="1" customFormat="1" ht="14.25" hidden="1" customHeight="1">
      <c r="A91" s="101" t="s">
        <v>69</v>
      </c>
      <c r="B91" s="102"/>
      <c r="C91" s="102"/>
      <c r="D91" s="101" t="s">
        <v>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3"/>
      <c r="U91" s="75" t="s">
        <v>65</v>
      </c>
      <c r="V91" s="75"/>
      <c r="W91" s="75"/>
      <c r="X91" s="75"/>
      <c r="Y91" s="75"/>
      <c r="Z91" s="75" t="s">
        <v>66</v>
      </c>
      <c r="AA91" s="75"/>
      <c r="AB91" s="75"/>
      <c r="AC91" s="75"/>
      <c r="AD91" s="75"/>
      <c r="AE91" s="75" t="s">
        <v>91</v>
      </c>
      <c r="AF91" s="75"/>
      <c r="AG91" s="75"/>
      <c r="AH91" s="75"/>
      <c r="AI91" s="95" t="s">
        <v>170</v>
      </c>
      <c r="AJ91" s="95"/>
      <c r="AK91" s="95"/>
      <c r="AL91" s="95"/>
      <c r="AM91" s="95"/>
      <c r="AN91" s="75" t="s">
        <v>67</v>
      </c>
      <c r="AO91" s="75"/>
      <c r="AP91" s="75"/>
      <c r="AQ91" s="75"/>
      <c r="AR91" s="75"/>
      <c r="AS91" s="75" t="s">
        <v>68</v>
      </c>
      <c r="AT91" s="75"/>
      <c r="AU91" s="75"/>
      <c r="AV91" s="75"/>
      <c r="AW91" s="75"/>
      <c r="AX91" s="75" t="s">
        <v>92</v>
      </c>
      <c r="AY91" s="75"/>
      <c r="AZ91" s="75"/>
      <c r="BA91" s="75"/>
      <c r="BB91" s="95" t="s">
        <v>170</v>
      </c>
      <c r="BC91" s="95"/>
      <c r="BD91" s="95"/>
      <c r="BE91" s="95"/>
      <c r="BF91" s="95"/>
      <c r="BG91" s="75" t="s">
        <v>58</v>
      </c>
      <c r="BH91" s="75"/>
      <c r="BI91" s="75"/>
      <c r="BJ91" s="75"/>
      <c r="BK91" s="75"/>
      <c r="BL91" s="75" t="s">
        <v>59</v>
      </c>
      <c r="BM91" s="75"/>
      <c r="BN91" s="75"/>
      <c r="BO91" s="75"/>
      <c r="BP91" s="75"/>
      <c r="BQ91" s="75" t="s">
        <v>93</v>
      </c>
      <c r="BR91" s="75"/>
      <c r="BS91" s="75"/>
      <c r="BT91" s="75"/>
      <c r="BU91" s="95" t="s">
        <v>170</v>
      </c>
      <c r="BV91" s="95"/>
      <c r="BW91" s="95"/>
      <c r="BX91" s="95"/>
      <c r="BY91" s="95"/>
      <c r="CA91" t="s">
        <v>33</v>
      </c>
    </row>
    <row r="92" spans="1:79" s="25" customFormat="1" ht="38.25" customHeight="1">
      <c r="A92" s="35">
        <v>1</v>
      </c>
      <c r="B92" s="36"/>
      <c r="C92" s="36"/>
      <c r="D92" s="37" t="s">
        <v>178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9"/>
      <c r="U92" s="56">
        <v>8700</v>
      </c>
      <c r="V92" s="57"/>
      <c r="W92" s="57"/>
      <c r="X92" s="57"/>
      <c r="Y92" s="58"/>
      <c r="Z92" s="56">
        <v>0</v>
      </c>
      <c r="AA92" s="57"/>
      <c r="AB92" s="57"/>
      <c r="AC92" s="57"/>
      <c r="AD92" s="58"/>
      <c r="AE92" s="56">
        <v>0</v>
      </c>
      <c r="AF92" s="57"/>
      <c r="AG92" s="57"/>
      <c r="AH92" s="58"/>
      <c r="AI92" s="56">
        <f>IF(ISNUMBER(U92),U92,0)+IF(ISNUMBER(Z92),Z92,0)</f>
        <v>8700</v>
      </c>
      <c r="AJ92" s="57"/>
      <c r="AK92" s="57"/>
      <c r="AL92" s="57"/>
      <c r="AM92" s="58"/>
      <c r="AN92" s="56">
        <v>10000</v>
      </c>
      <c r="AO92" s="57"/>
      <c r="AP92" s="57"/>
      <c r="AQ92" s="57"/>
      <c r="AR92" s="58"/>
      <c r="AS92" s="56">
        <v>0</v>
      </c>
      <c r="AT92" s="57"/>
      <c r="AU92" s="57"/>
      <c r="AV92" s="57"/>
      <c r="AW92" s="58"/>
      <c r="AX92" s="56">
        <v>0</v>
      </c>
      <c r="AY92" s="57"/>
      <c r="AZ92" s="57"/>
      <c r="BA92" s="58"/>
      <c r="BB92" s="56">
        <f>IF(ISNUMBER(AN92),AN92,0)+IF(ISNUMBER(AS92),AS92,0)</f>
        <v>10000</v>
      </c>
      <c r="BC92" s="57"/>
      <c r="BD92" s="57"/>
      <c r="BE92" s="57"/>
      <c r="BF92" s="58"/>
      <c r="BG92" s="56">
        <v>10000</v>
      </c>
      <c r="BH92" s="57"/>
      <c r="BI92" s="57"/>
      <c r="BJ92" s="57"/>
      <c r="BK92" s="58"/>
      <c r="BL92" s="56">
        <v>0</v>
      </c>
      <c r="BM92" s="57"/>
      <c r="BN92" s="57"/>
      <c r="BO92" s="57"/>
      <c r="BP92" s="58"/>
      <c r="BQ92" s="56">
        <v>0</v>
      </c>
      <c r="BR92" s="57"/>
      <c r="BS92" s="57"/>
      <c r="BT92" s="58"/>
      <c r="BU92" s="56">
        <f>IF(ISNUMBER(BG92),BG92,0)+IF(ISNUMBER(BL92),BL92,0)</f>
        <v>10000</v>
      </c>
      <c r="BV92" s="57"/>
      <c r="BW92" s="57"/>
      <c r="BX92" s="57"/>
      <c r="BY92" s="58"/>
      <c r="CA92" s="25" t="s">
        <v>34</v>
      </c>
    </row>
    <row r="93" spans="1:79" s="25" customFormat="1" ht="38.25" customHeight="1">
      <c r="A93" s="35">
        <v>2</v>
      </c>
      <c r="B93" s="36"/>
      <c r="C93" s="36"/>
      <c r="D93" s="37" t="s">
        <v>179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56">
        <v>67394</v>
      </c>
      <c r="V93" s="57"/>
      <c r="W93" s="57"/>
      <c r="X93" s="57"/>
      <c r="Y93" s="58"/>
      <c r="Z93" s="56">
        <v>0</v>
      </c>
      <c r="AA93" s="57"/>
      <c r="AB93" s="57"/>
      <c r="AC93" s="57"/>
      <c r="AD93" s="58"/>
      <c r="AE93" s="56">
        <v>0</v>
      </c>
      <c r="AF93" s="57"/>
      <c r="AG93" s="57"/>
      <c r="AH93" s="58"/>
      <c r="AI93" s="56">
        <f>IF(ISNUMBER(U93),U93,0)+IF(ISNUMBER(Z93),Z93,0)</f>
        <v>67394</v>
      </c>
      <c r="AJ93" s="57"/>
      <c r="AK93" s="57"/>
      <c r="AL93" s="57"/>
      <c r="AM93" s="58"/>
      <c r="AN93" s="56">
        <v>30000</v>
      </c>
      <c r="AO93" s="57"/>
      <c r="AP93" s="57"/>
      <c r="AQ93" s="57"/>
      <c r="AR93" s="58"/>
      <c r="AS93" s="56">
        <v>0</v>
      </c>
      <c r="AT93" s="57"/>
      <c r="AU93" s="57"/>
      <c r="AV93" s="57"/>
      <c r="AW93" s="58"/>
      <c r="AX93" s="56">
        <v>0</v>
      </c>
      <c r="AY93" s="57"/>
      <c r="AZ93" s="57"/>
      <c r="BA93" s="58"/>
      <c r="BB93" s="56">
        <f>IF(ISNUMBER(AN93),AN93,0)+IF(ISNUMBER(AS93),AS93,0)</f>
        <v>30000</v>
      </c>
      <c r="BC93" s="57"/>
      <c r="BD93" s="57"/>
      <c r="BE93" s="57"/>
      <c r="BF93" s="58"/>
      <c r="BG93" s="56">
        <v>40000</v>
      </c>
      <c r="BH93" s="57"/>
      <c r="BI93" s="57"/>
      <c r="BJ93" s="57"/>
      <c r="BK93" s="58"/>
      <c r="BL93" s="56">
        <v>0</v>
      </c>
      <c r="BM93" s="57"/>
      <c r="BN93" s="57"/>
      <c r="BO93" s="57"/>
      <c r="BP93" s="58"/>
      <c r="BQ93" s="56">
        <v>0</v>
      </c>
      <c r="BR93" s="57"/>
      <c r="BS93" s="57"/>
      <c r="BT93" s="58"/>
      <c r="BU93" s="56">
        <f>IF(ISNUMBER(BG93),BG93,0)+IF(ISNUMBER(BL93),BL93,0)</f>
        <v>40000</v>
      </c>
      <c r="BV93" s="57"/>
      <c r="BW93" s="57"/>
      <c r="BX93" s="57"/>
      <c r="BY93" s="58"/>
    </row>
    <row r="94" spans="1:79" s="6" customFormat="1" ht="12.75" customHeight="1">
      <c r="A94" s="44"/>
      <c r="B94" s="45"/>
      <c r="C94" s="45"/>
      <c r="D94" s="28" t="s">
        <v>147</v>
      </c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30"/>
      <c r="U94" s="53">
        <v>76094</v>
      </c>
      <c r="V94" s="54"/>
      <c r="W94" s="54"/>
      <c r="X94" s="54"/>
      <c r="Y94" s="55"/>
      <c r="Z94" s="53">
        <v>0</v>
      </c>
      <c r="AA94" s="54"/>
      <c r="AB94" s="54"/>
      <c r="AC94" s="54"/>
      <c r="AD94" s="55"/>
      <c r="AE94" s="53">
        <v>0</v>
      </c>
      <c r="AF94" s="54"/>
      <c r="AG94" s="54"/>
      <c r="AH94" s="55"/>
      <c r="AI94" s="53">
        <f>IF(ISNUMBER(U94),U94,0)+IF(ISNUMBER(Z94),Z94,0)</f>
        <v>76094</v>
      </c>
      <c r="AJ94" s="54"/>
      <c r="AK94" s="54"/>
      <c r="AL94" s="54"/>
      <c r="AM94" s="55"/>
      <c r="AN94" s="53">
        <v>40000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40000</v>
      </c>
      <c r="BC94" s="54"/>
      <c r="BD94" s="54"/>
      <c r="BE94" s="54"/>
      <c r="BF94" s="55"/>
      <c r="BG94" s="53">
        <v>50000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50000</v>
      </c>
      <c r="BV94" s="54"/>
      <c r="BW94" s="54"/>
      <c r="BX94" s="54"/>
      <c r="BY94" s="55"/>
    </row>
    <row r="96" spans="1:79" ht="14.25" customHeight="1">
      <c r="A96" s="72" t="s">
        <v>241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</row>
    <row r="97" spans="1:79" ht="15" customHeight="1">
      <c r="A97" s="88" t="s">
        <v>211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</row>
    <row r="98" spans="1:79" ht="23.1" customHeight="1">
      <c r="A98" s="89" t="s">
        <v>6</v>
      </c>
      <c r="B98" s="90"/>
      <c r="C98" s="90"/>
      <c r="D98" s="89" t="s">
        <v>121</v>
      </c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1"/>
      <c r="U98" s="43" t="s">
        <v>233</v>
      </c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 t="s">
        <v>238</v>
      </c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</row>
    <row r="99" spans="1:79" ht="54" customHeight="1">
      <c r="A99" s="92"/>
      <c r="B99" s="93"/>
      <c r="C99" s="93"/>
      <c r="D99" s="92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84" t="s">
        <v>4</v>
      </c>
      <c r="V99" s="85"/>
      <c r="W99" s="85"/>
      <c r="X99" s="85"/>
      <c r="Y99" s="86"/>
      <c r="Z99" s="84" t="s">
        <v>3</v>
      </c>
      <c r="AA99" s="85"/>
      <c r="AB99" s="85"/>
      <c r="AC99" s="85"/>
      <c r="AD99" s="86"/>
      <c r="AE99" s="110" t="s">
        <v>116</v>
      </c>
      <c r="AF99" s="111"/>
      <c r="AG99" s="111"/>
      <c r="AH99" s="111"/>
      <c r="AI99" s="112"/>
      <c r="AJ99" s="84" t="s">
        <v>5</v>
      </c>
      <c r="AK99" s="85"/>
      <c r="AL99" s="85"/>
      <c r="AM99" s="85"/>
      <c r="AN99" s="86"/>
      <c r="AO99" s="84" t="s">
        <v>4</v>
      </c>
      <c r="AP99" s="85"/>
      <c r="AQ99" s="85"/>
      <c r="AR99" s="85"/>
      <c r="AS99" s="86"/>
      <c r="AT99" s="84" t="s">
        <v>3</v>
      </c>
      <c r="AU99" s="85"/>
      <c r="AV99" s="85"/>
      <c r="AW99" s="85"/>
      <c r="AX99" s="86"/>
      <c r="AY99" s="110" t="s">
        <v>116</v>
      </c>
      <c r="AZ99" s="111"/>
      <c r="BA99" s="111"/>
      <c r="BB99" s="111"/>
      <c r="BC99" s="112"/>
      <c r="BD99" s="43" t="s">
        <v>96</v>
      </c>
      <c r="BE99" s="43"/>
      <c r="BF99" s="43"/>
      <c r="BG99" s="43"/>
      <c r="BH99" s="43"/>
    </row>
    <row r="100" spans="1:79" ht="15" customHeight="1">
      <c r="A100" s="84" t="s">
        <v>169</v>
      </c>
      <c r="B100" s="85"/>
      <c r="C100" s="85"/>
      <c r="D100" s="84">
        <v>2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6"/>
      <c r="U100" s="84">
        <v>3</v>
      </c>
      <c r="V100" s="85"/>
      <c r="W100" s="85"/>
      <c r="X100" s="85"/>
      <c r="Y100" s="86"/>
      <c r="Z100" s="84">
        <v>4</v>
      </c>
      <c r="AA100" s="85"/>
      <c r="AB100" s="85"/>
      <c r="AC100" s="85"/>
      <c r="AD100" s="86"/>
      <c r="AE100" s="84">
        <v>5</v>
      </c>
      <c r="AF100" s="85"/>
      <c r="AG100" s="85"/>
      <c r="AH100" s="85"/>
      <c r="AI100" s="86"/>
      <c r="AJ100" s="84">
        <v>6</v>
      </c>
      <c r="AK100" s="85"/>
      <c r="AL100" s="85"/>
      <c r="AM100" s="85"/>
      <c r="AN100" s="86"/>
      <c r="AO100" s="84">
        <v>7</v>
      </c>
      <c r="AP100" s="85"/>
      <c r="AQ100" s="85"/>
      <c r="AR100" s="85"/>
      <c r="AS100" s="86"/>
      <c r="AT100" s="84">
        <v>8</v>
      </c>
      <c r="AU100" s="85"/>
      <c r="AV100" s="85"/>
      <c r="AW100" s="85"/>
      <c r="AX100" s="86"/>
      <c r="AY100" s="84">
        <v>9</v>
      </c>
      <c r="AZ100" s="85"/>
      <c r="BA100" s="85"/>
      <c r="BB100" s="85"/>
      <c r="BC100" s="86"/>
      <c r="BD100" s="84">
        <v>10</v>
      </c>
      <c r="BE100" s="85"/>
      <c r="BF100" s="85"/>
      <c r="BG100" s="85"/>
      <c r="BH100" s="86"/>
    </row>
    <row r="101" spans="1:79" s="1" customFormat="1" ht="12.75" hidden="1" customHeight="1">
      <c r="A101" s="101" t="s">
        <v>69</v>
      </c>
      <c r="B101" s="102"/>
      <c r="C101" s="102"/>
      <c r="D101" s="101" t="s">
        <v>57</v>
      </c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3"/>
      <c r="U101" s="101" t="s">
        <v>60</v>
      </c>
      <c r="V101" s="102"/>
      <c r="W101" s="102"/>
      <c r="X101" s="102"/>
      <c r="Y101" s="103"/>
      <c r="Z101" s="101" t="s">
        <v>61</v>
      </c>
      <c r="AA101" s="102"/>
      <c r="AB101" s="102"/>
      <c r="AC101" s="102"/>
      <c r="AD101" s="103"/>
      <c r="AE101" s="101" t="s">
        <v>94</v>
      </c>
      <c r="AF101" s="102"/>
      <c r="AG101" s="102"/>
      <c r="AH101" s="102"/>
      <c r="AI101" s="103"/>
      <c r="AJ101" s="107" t="s">
        <v>171</v>
      </c>
      <c r="AK101" s="108"/>
      <c r="AL101" s="108"/>
      <c r="AM101" s="108"/>
      <c r="AN101" s="109"/>
      <c r="AO101" s="101" t="s">
        <v>62</v>
      </c>
      <c r="AP101" s="102"/>
      <c r="AQ101" s="102"/>
      <c r="AR101" s="102"/>
      <c r="AS101" s="103"/>
      <c r="AT101" s="101" t="s">
        <v>63</v>
      </c>
      <c r="AU101" s="102"/>
      <c r="AV101" s="102"/>
      <c r="AW101" s="102"/>
      <c r="AX101" s="103"/>
      <c r="AY101" s="101" t="s">
        <v>95</v>
      </c>
      <c r="AZ101" s="102"/>
      <c r="BA101" s="102"/>
      <c r="BB101" s="102"/>
      <c r="BC101" s="103"/>
      <c r="BD101" s="95" t="s">
        <v>171</v>
      </c>
      <c r="BE101" s="95"/>
      <c r="BF101" s="95"/>
      <c r="BG101" s="95"/>
      <c r="BH101" s="95"/>
      <c r="CA101" s="1" t="s">
        <v>35</v>
      </c>
    </row>
    <row r="102" spans="1:79" s="25" customFormat="1" ht="38.25" customHeight="1">
      <c r="A102" s="35">
        <v>1</v>
      </c>
      <c r="B102" s="36"/>
      <c r="C102" s="36"/>
      <c r="D102" s="37" t="s">
        <v>178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9"/>
      <c r="U102" s="56">
        <v>0</v>
      </c>
      <c r="V102" s="57"/>
      <c r="W102" s="57"/>
      <c r="X102" s="57"/>
      <c r="Y102" s="58"/>
      <c r="Z102" s="56">
        <v>0</v>
      </c>
      <c r="AA102" s="57"/>
      <c r="AB102" s="57"/>
      <c r="AC102" s="57"/>
      <c r="AD102" s="58"/>
      <c r="AE102" s="59">
        <v>0</v>
      </c>
      <c r="AF102" s="59"/>
      <c r="AG102" s="59"/>
      <c r="AH102" s="59"/>
      <c r="AI102" s="59"/>
      <c r="AJ102" s="60">
        <f>IF(ISNUMBER(U102),U102,0)+IF(ISNUMBER(Z102),Z102,0)</f>
        <v>0</v>
      </c>
      <c r="AK102" s="60"/>
      <c r="AL102" s="60"/>
      <c r="AM102" s="60"/>
      <c r="AN102" s="60"/>
      <c r="AO102" s="59">
        <v>0</v>
      </c>
      <c r="AP102" s="59"/>
      <c r="AQ102" s="59"/>
      <c r="AR102" s="59"/>
      <c r="AS102" s="59"/>
      <c r="AT102" s="60">
        <v>0</v>
      </c>
      <c r="AU102" s="60"/>
      <c r="AV102" s="60"/>
      <c r="AW102" s="60"/>
      <c r="AX102" s="60"/>
      <c r="AY102" s="59">
        <v>0</v>
      </c>
      <c r="AZ102" s="59"/>
      <c r="BA102" s="59"/>
      <c r="BB102" s="59"/>
      <c r="BC102" s="59"/>
      <c r="BD102" s="60">
        <f>IF(ISNUMBER(AO102),AO102,0)+IF(ISNUMBER(AT102),AT102,0)</f>
        <v>0</v>
      </c>
      <c r="BE102" s="60"/>
      <c r="BF102" s="60"/>
      <c r="BG102" s="60"/>
      <c r="BH102" s="60"/>
      <c r="CA102" s="25" t="s">
        <v>36</v>
      </c>
    </row>
    <row r="103" spans="1:79" s="25" customFormat="1" ht="38.25" customHeight="1">
      <c r="A103" s="35">
        <v>2</v>
      </c>
      <c r="B103" s="36"/>
      <c r="C103" s="36"/>
      <c r="D103" s="37" t="s">
        <v>179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9"/>
      <c r="U103" s="56">
        <v>0</v>
      </c>
      <c r="V103" s="57"/>
      <c r="W103" s="57"/>
      <c r="X103" s="57"/>
      <c r="Y103" s="58"/>
      <c r="Z103" s="56">
        <v>0</v>
      </c>
      <c r="AA103" s="57"/>
      <c r="AB103" s="57"/>
      <c r="AC103" s="57"/>
      <c r="AD103" s="58"/>
      <c r="AE103" s="59">
        <v>0</v>
      </c>
      <c r="AF103" s="59"/>
      <c r="AG103" s="59"/>
      <c r="AH103" s="59"/>
      <c r="AI103" s="59"/>
      <c r="AJ103" s="60">
        <f>IF(ISNUMBER(U103),U103,0)+IF(ISNUMBER(Z103),Z103,0)</f>
        <v>0</v>
      </c>
      <c r="AK103" s="60"/>
      <c r="AL103" s="60"/>
      <c r="AM103" s="60"/>
      <c r="AN103" s="60"/>
      <c r="AO103" s="59">
        <v>0</v>
      </c>
      <c r="AP103" s="59"/>
      <c r="AQ103" s="59"/>
      <c r="AR103" s="59"/>
      <c r="AS103" s="59"/>
      <c r="AT103" s="60">
        <v>0</v>
      </c>
      <c r="AU103" s="60"/>
      <c r="AV103" s="60"/>
      <c r="AW103" s="60"/>
      <c r="AX103" s="60"/>
      <c r="AY103" s="59">
        <v>0</v>
      </c>
      <c r="AZ103" s="59"/>
      <c r="BA103" s="59"/>
      <c r="BB103" s="59"/>
      <c r="BC103" s="59"/>
      <c r="BD103" s="60">
        <f>IF(ISNUMBER(AO103),AO103,0)+IF(ISNUMBER(AT103),AT103,0)</f>
        <v>0</v>
      </c>
      <c r="BE103" s="60"/>
      <c r="BF103" s="60"/>
      <c r="BG103" s="60"/>
      <c r="BH103" s="60"/>
    </row>
    <row r="104" spans="1:79" s="6" customFormat="1" ht="12.75" customHeight="1">
      <c r="A104" s="44"/>
      <c r="B104" s="45"/>
      <c r="C104" s="45"/>
      <c r="D104" s="28" t="s">
        <v>147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30"/>
      <c r="U104" s="53">
        <v>0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52">
        <v>0</v>
      </c>
      <c r="AF104" s="52"/>
      <c r="AG104" s="52"/>
      <c r="AH104" s="52"/>
      <c r="AI104" s="52"/>
      <c r="AJ104" s="27">
        <f>IF(ISNUMBER(U104),U104,0)+IF(ISNUMBER(Z104),Z104,0)</f>
        <v>0</v>
      </c>
      <c r="AK104" s="27"/>
      <c r="AL104" s="27"/>
      <c r="AM104" s="27"/>
      <c r="AN104" s="27"/>
      <c r="AO104" s="52">
        <v>0</v>
      </c>
      <c r="AP104" s="52"/>
      <c r="AQ104" s="52"/>
      <c r="AR104" s="52"/>
      <c r="AS104" s="52"/>
      <c r="AT104" s="27">
        <v>0</v>
      </c>
      <c r="AU104" s="27"/>
      <c r="AV104" s="27"/>
      <c r="AW104" s="27"/>
      <c r="AX104" s="27"/>
      <c r="AY104" s="52">
        <v>0</v>
      </c>
      <c r="AZ104" s="52"/>
      <c r="BA104" s="52"/>
      <c r="BB104" s="52"/>
      <c r="BC104" s="52"/>
      <c r="BD104" s="27">
        <f>IF(ISNUMBER(AO104),AO104,0)+IF(ISNUMBER(AT104),AT104,0)</f>
        <v>0</v>
      </c>
      <c r="BE104" s="27"/>
      <c r="BF104" s="27"/>
      <c r="BG104" s="27"/>
      <c r="BH104" s="27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72" t="s">
        <v>152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</row>
    <row r="108" spans="1:79" ht="14.25" customHeight="1">
      <c r="A108" s="72" t="s">
        <v>226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</row>
    <row r="109" spans="1:79" ht="23.1" customHeight="1">
      <c r="A109" s="89" t="s">
        <v>6</v>
      </c>
      <c r="B109" s="90"/>
      <c r="C109" s="90"/>
      <c r="D109" s="43" t="s">
        <v>9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 t="s">
        <v>8</v>
      </c>
      <c r="R109" s="43"/>
      <c r="S109" s="43"/>
      <c r="T109" s="43"/>
      <c r="U109" s="43"/>
      <c r="V109" s="43" t="s">
        <v>7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84" t="s">
        <v>212</v>
      </c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6"/>
      <c r="AU109" s="84" t="s">
        <v>215</v>
      </c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6"/>
      <c r="BJ109" s="84" t="s">
        <v>222</v>
      </c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6"/>
    </row>
    <row r="110" spans="1:79" ht="32.25" customHeight="1">
      <c r="A110" s="92"/>
      <c r="B110" s="93"/>
      <c r="C110" s="9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 t="s">
        <v>4</v>
      </c>
      <c r="AG110" s="43"/>
      <c r="AH110" s="43"/>
      <c r="AI110" s="43"/>
      <c r="AJ110" s="43"/>
      <c r="AK110" s="43" t="s">
        <v>3</v>
      </c>
      <c r="AL110" s="43"/>
      <c r="AM110" s="43"/>
      <c r="AN110" s="43"/>
      <c r="AO110" s="43"/>
      <c r="AP110" s="43" t="s">
        <v>123</v>
      </c>
      <c r="AQ110" s="43"/>
      <c r="AR110" s="43"/>
      <c r="AS110" s="43"/>
      <c r="AT110" s="43"/>
      <c r="AU110" s="43" t="s">
        <v>4</v>
      </c>
      <c r="AV110" s="43"/>
      <c r="AW110" s="43"/>
      <c r="AX110" s="43"/>
      <c r="AY110" s="43"/>
      <c r="AZ110" s="43" t="s">
        <v>3</v>
      </c>
      <c r="BA110" s="43"/>
      <c r="BB110" s="43"/>
      <c r="BC110" s="43"/>
      <c r="BD110" s="43"/>
      <c r="BE110" s="43" t="s">
        <v>90</v>
      </c>
      <c r="BF110" s="43"/>
      <c r="BG110" s="43"/>
      <c r="BH110" s="43"/>
      <c r="BI110" s="43"/>
      <c r="BJ110" s="43" t="s">
        <v>4</v>
      </c>
      <c r="BK110" s="43"/>
      <c r="BL110" s="43"/>
      <c r="BM110" s="43"/>
      <c r="BN110" s="43"/>
      <c r="BO110" s="43" t="s">
        <v>3</v>
      </c>
      <c r="BP110" s="43"/>
      <c r="BQ110" s="43"/>
      <c r="BR110" s="43"/>
      <c r="BS110" s="43"/>
      <c r="BT110" s="43" t="s">
        <v>97</v>
      </c>
      <c r="BU110" s="43"/>
      <c r="BV110" s="43"/>
      <c r="BW110" s="43"/>
      <c r="BX110" s="43"/>
    </row>
    <row r="111" spans="1:79" ht="15" customHeight="1">
      <c r="A111" s="84">
        <v>1</v>
      </c>
      <c r="B111" s="85"/>
      <c r="C111" s="85"/>
      <c r="D111" s="43">
        <v>2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>
        <v>3</v>
      </c>
      <c r="R111" s="43"/>
      <c r="S111" s="43"/>
      <c r="T111" s="43"/>
      <c r="U111" s="43"/>
      <c r="V111" s="43">
        <v>4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43">
        <v>5</v>
      </c>
      <c r="AG111" s="43"/>
      <c r="AH111" s="43"/>
      <c r="AI111" s="43"/>
      <c r="AJ111" s="43"/>
      <c r="AK111" s="43">
        <v>6</v>
      </c>
      <c r="AL111" s="43"/>
      <c r="AM111" s="43"/>
      <c r="AN111" s="43"/>
      <c r="AO111" s="43"/>
      <c r="AP111" s="43">
        <v>7</v>
      </c>
      <c r="AQ111" s="43"/>
      <c r="AR111" s="43"/>
      <c r="AS111" s="43"/>
      <c r="AT111" s="43"/>
      <c r="AU111" s="43">
        <v>8</v>
      </c>
      <c r="AV111" s="43"/>
      <c r="AW111" s="43"/>
      <c r="AX111" s="43"/>
      <c r="AY111" s="43"/>
      <c r="AZ111" s="43">
        <v>9</v>
      </c>
      <c r="BA111" s="43"/>
      <c r="BB111" s="43"/>
      <c r="BC111" s="43"/>
      <c r="BD111" s="43"/>
      <c r="BE111" s="43">
        <v>10</v>
      </c>
      <c r="BF111" s="43"/>
      <c r="BG111" s="43"/>
      <c r="BH111" s="43"/>
      <c r="BI111" s="43"/>
      <c r="BJ111" s="43">
        <v>11</v>
      </c>
      <c r="BK111" s="43"/>
      <c r="BL111" s="43"/>
      <c r="BM111" s="43"/>
      <c r="BN111" s="43"/>
      <c r="BO111" s="43">
        <v>12</v>
      </c>
      <c r="BP111" s="43"/>
      <c r="BQ111" s="43"/>
      <c r="BR111" s="43"/>
      <c r="BS111" s="43"/>
      <c r="BT111" s="43">
        <v>13</v>
      </c>
      <c r="BU111" s="43"/>
      <c r="BV111" s="43"/>
      <c r="BW111" s="43"/>
      <c r="BX111" s="43"/>
    </row>
    <row r="112" spans="1:79" ht="10.5" hidden="1" customHeight="1">
      <c r="A112" s="101" t="s">
        <v>154</v>
      </c>
      <c r="B112" s="102"/>
      <c r="C112" s="102"/>
      <c r="D112" s="43" t="s">
        <v>57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 t="s">
        <v>70</v>
      </c>
      <c r="R112" s="43"/>
      <c r="S112" s="43"/>
      <c r="T112" s="43"/>
      <c r="U112" s="43"/>
      <c r="V112" s="43" t="s">
        <v>71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75" t="s">
        <v>111</v>
      </c>
      <c r="AG112" s="75"/>
      <c r="AH112" s="75"/>
      <c r="AI112" s="75"/>
      <c r="AJ112" s="75"/>
      <c r="AK112" s="73" t="s">
        <v>112</v>
      </c>
      <c r="AL112" s="73"/>
      <c r="AM112" s="73"/>
      <c r="AN112" s="73"/>
      <c r="AO112" s="73"/>
      <c r="AP112" s="95" t="s">
        <v>181</v>
      </c>
      <c r="AQ112" s="95"/>
      <c r="AR112" s="95"/>
      <c r="AS112" s="95"/>
      <c r="AT112" s="95"/>
      <c r="AU112" s="75" t="s">
        <v>113</v>
      </c>
      <c r="AV112" s="75"/>
      <c r="AW112" s="75"/>
      <c r="AX112" s="75"/>
      <c r="AY112" s="75"/>
      <c r="AZ112" s="73" t="s">
        <v>114</v>
      </c>
      <c r="BA112" s="73"/>
      <c r="BB112" s="73"/>
      <c r="BC112" s="73"/>
      <c r="BD112" s="73"/>
      <c r="BE112" s="95" t="s">
        <v>181</v>
      </c>
      <c r="BF112" s="95"/>
      <c r="BG112" s="95"/>
      <c r="BH112" s="95"/>
      <c r="BI112" s="95"/>
      <c r="BJ112" s="75" t="s">
        <v>105</v>
      </c>
      <c r="BK112" s="75"/>
      <c r="BL112" s="75"/>
      <c r="BM112" s="75"/>
      <c r="BN112" s="75"/>
      <c r="BO112" s="73" t="s">
        <v>106</v>
      </c>
      <c r="BP112" s="73"/>
      <c r="BQ112" s="73"/>
      <c r="BR112" s="73"/>
      <c r="BS112" s="73"/>
      <c r="BT112" s="95" t="s">
        <v>181</v>
      </c>
      <c r="BU112" s="95"/>
      <c r="BV112" s="95"/>
      <c r="BW112" s="95"/>
      <c r="BX112" s="95"/>
      <c r="CA112" t="s">
        <v>37</v>
      </c>
    </row>
    <row r="113" spans="1:79" s="6" customFormat="1" ht="15" customHeight="1">
      <c r="A113" s="44">
        <v>0</v>
      </c>
      <c r="B113" s="45"/>
      <c r="C113" s="45"/>
      <c r="D113" s="47" t="s">
        <v>180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CA113" s="6" t="s">
        <v>38</v>
      </c>
    </row>
    <row r="114" spans="1:79" s="25" customFormat="1" ht="57" customHeight="1">
      <c r="A114" s="35">
        <v>1</v>
      </c>
      <c r="B114" s="36"/>
      <c r="C114" s="36"/>
      <c r="D114" s="42" t="s">
        <v>182</v>
      </c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1"/>
      <c r="Q114" s="43" t="s">
        <v>183</v>
      </c>
      <c r="R114" s="43"/>
      <c r="S114" s="43"/>
      <c r="T114" s="43"/>
      <c r="U114" s="43"/>
      <c r="V114" s="42" t="s">
        <v>184</v>
      </c>
      <c r="W114" s="50"/>
      <c r="X114" s="50"/>
      <c r="Y114" s="50"/>
      <c r="Z114" s="50"/>
      <c r="AA114" s="50"/>
      <c r="AB114" s="50"/>
      <c r="AC114" s="50"/>
      <c r="AD114" s="50"/>
      <c r="AE114" s="51"/>
      <c r="AF114" s="34">
        <v>56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56</v>
      </c>
      <c r="AQ114" s="34"/>
      <c r="AR114" s="34"/>
      <c r="AS114" s="34"/>
      <c r="AT114" s="34"/>
      <c r="AU114" s="34">
        <v>20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20</v>
      </c>
      <c r="BF114" s="34"/>
      <c r="BG114" s="34"/>
      <c r="BH114" s="34"/>
      <c r="BI114" s="34"/>
      <c r="BJ114" s="34">
        <v>20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20</v>
      </c>
      <c r="BU114" s="34"/>
      <c r="BV114" s="34"/>
      <c r="BW114" s="34"/>
      <c r="BX114" s="34"/>
    </row>
    <row r="115" spans="1:79" s="6" customFormat="1" ht="15" customHeight="1">
      <c r="A115" s="44">
        <v>0</v>
      </c>
      <c r="B115" s="45"/>
      <c r="C115" s="45"/>
      <c r="D115" s="46" t="s">
        <v>185</v>
      </c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9"/>
      <c r="Q115" s="47"/>
      <c r="R115" s="47"/>
      <c r="S115" s="47"/>
      <c r="T115" s="47"/>
      <c r="U115" s="47"/>
      <c r="V115" s="46"/>
      <c r="W115" s="48"/>
      <c r="X115" s="48"/>
      <c r="Y115" s="48"/>
      <c r="Z115" s="48"/>
      <c r="AA115" s="48"/>
      <c r="AB115" s="48"/>
      <c r="AC115" s="48"/>
      <c r="AD115" s="48"/>
      <c r="AE115" s="49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6" customFormat="1" ht="71.25" customHeight="1">
      <c r="A116" s="44">
        <v>0</v>
      </c>
      <c r="B116" s="45"/>
      <c r="C116" s="45"/>
      <c r="D116" s="46" t="s">
        <v>186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47" t="s">
        <v>183</v>
      </c>
      <c r="R116" s="47"/>
      <c r="S116" s="47"/>
      <c r="T116" s="47"/>
      <c r="U116" s="47"/>
      <c r="V116" s="46"/>
      <c r="W116" s="48"/>
      <c r="X116" s="48"/>
      <c r="Y116" s="48"/>
      <c r="Z116" s="48"/>
      <c r="AA116" s="48"/>
      <c r="AB116" s="48"/>
      <c r="AC116" s="48"/>
      <c r="AD116" s="48"/>
      <c r="AE116" s="49"/>
      <c r="AF116" s="41">
        <v>1360</v>
      </c>
      <c r="AG116" s="41"/>
      <c r="AH116" s="41"/>
      <c r="AI116" s="41"/>
      <c r="AJ116" s="41"/>
      <c r="AK116" s="41">
        <v>0</v>
      </c>
      <c r="AL116" s="41"/>
      <c r="AM116" s="41"/>
      <c r="AN116" s="41"/>
      <c r="AO116" s="41"/>
      <c r="AP116" s="41">
        <v>1360</v>
      </c>
      <c r="AQ116" s="41"/>
      <c r="AR116" s="41"/>
      <c r="AS116" s="41"/>
      <c r="AT116" s="41"/>
      <c r="AU116" s="41">
        <v>600</v>
      </c>
      <c r="AV116" s="41"/>
      <c r="AW116" s="41"/>
      <c r="AX116" s="41"/>
      <c r="AY116" s="41"/>
      <c r="AZ116" s="41">
        <v>0</v>
      </c>
      <c r="BA116" s="41"/>
      <c r="BB116" s="41"/>
      <c r="BC116" s="41"/>
      <c r="BD116" s="41"/>
      <c r="BE116" s="41">
        <v>600</v>
      </c>
      <c r="BF116" s="41"/>
      <c r="BG116" s="41"/>
      <c r="BH116" s="41"/>
      <c r="BI116" s="41"/>
      <c r="BJ116" s="41">
        <v>600</v>
      </c>
      <c r="BK116" s="41"/>
      <c r="BL116" s="41"/>
      <c r="BM116" s="41"/>
      <c r="BN116" s="41"/>
      <c r="BO116" s="41">
        <v>0</v>
      </c>
      <c r="BP116" s="41"/>
      <c r="BQ116" s="41"/>
      <c r="BR116" s="41"/>
      <c r="BS116" s="41"/>
      <c r="BT116" s="41">
        <v>600</v>
      </c>
      <c r="BU116" s="41"/>
      <c r="BV116" s="41"/>
      <c r="BW116" s="41"/>
      <c r="BX116" s="41"/>
    </row>
    <row r="117" spans="1:79" s="25" customFormat="1" ht="15" customHeight="1">
      <c r="A117" s="35">
        <v>0</v>
      </c>
      <c r="B117" s="36"/>
      <c r="C117" s="36"/>
      <c r="D117" s="42" t="s">
        <v>187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43" t="s">
        <v>183</v>
      </c>
      <c r="R117" s="43"/>
      <c r="S117" s="43"/>
      <c r="T117" s="43"/>
      <c r="U117" s="43"/>
      <c r="V117" s="42" t="s">
        <v>188</v>
      </c>
      <c r="W117" s="38"/>
      <c r="X117" s="38"/>
      <c r="Y117" s="38"/>
      <c r="Z117" s="38"/>
      <c r="AA117" s="38"/>
      <c r="AB117" s="38"/>
      <c r="AC117" s="38"/>
      <c r="AD117" s="38"/>
      <c r="AE117" s="39"/>
      <c r="AF117" s="34">
        <v>0</v>
      </c>
      <c r="AG117" s="34"/>
      <c r="AH117" s="34"/>
      <c r="AI117" s="34"/>
      <c r="AJ117" s="34"/>
      <c r="AK117" s="34">
        <v>0</v>
      </c>
      <c r="AL117" s="34"/>
      <c r="AM117" s="34"/>
      <c r="AN117" s="34"/>
      <c r="AO117" s="34"/>
      <c r="AP117" s="34">
        <v>0</v>
      </c>
      <c r="AQ117" s="34"/>
      <c r="AR117" s="34"/>
      <c r="AS117" s="34"/>
      <c r="AT117" s="34"/>
      <c r="AU117" s="34">
        <v>300</v>
      </c>
      <c r="AV117" s="34"/>
      <c r="AW117" s="34"/>
      <c r="AX117" s="34"/>
      <c r="AY117" s="34"/>
      <c r="AZ117" s="34">
        <v>0</v>
      </c>
      <c r="BA117" s="34"/>
      <c r="BB117" s="34"/>
      <c r="BC117" s="34"/>
      <c r="BD117" s="34"/>
      <c r="BE117" s="34">
        <v>300</v>
      </c>
      <c r="BF117" s="34"/>
      <c r="BG117" s="34"/>
      <c r="BH117" s="34"/>
      <c r="BI117" s="34"/>
      <c r="BJ117" s="34">
        <v>300</v>
      </c>
      <c r="BK117" s="34"/>
      <c r="BL117" s="34"/>
      <c r="BM117" s="34"/>
      <c r="BN117" s="34"/>
      <c r="BO117" s="34">
        <v>0</v>
      </c>
      <c r="BP117" s="34"/>
      <c r="BQ117" s="34"/>
      <c r="BR117" s="34"/>
      <c r="BS117" s="34"/>
      <c r="BT117" s="34">
        <v>300</v>
      </c>
      <c r="BU117" s="34"/>
      <c r="BV117" s="34"/>
      <c r="BW117" s="34"/>
      <c r="BX117" s="34"/>
    </row>
    <row r="118" spans="1:79" s="6" customFormat="1" ht="60" customHeight="1">
      <c r="A118" s="44">
        <v>0</v>
      </c>
      <c r="B118" s="45"/>
      <c r="C118" s="45"/>
      <c r="D118" s="46" t="s">
        <v>186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47" t="s">
        <v>183</v>
      </c>
      <c r="R118" s="47"/>
      <c r="S118" s="47"/>
      <c r="T118" s="47"/>
      <c r="U118" s="47"/>
      <c r="V118" s="46"/>
      <c r="W118" s="29"/>
      <c r="X118" s="29"/>
      <c r="Y118" s="29"/>
      <c r="Z118" s="29"/>
      <c r="AA118" s="29"/>
      <c r="AB118" s="29"/>
      <c r="AC118" s="29"/>
      <c r="AD118" s="29"/>
      <c r="AE118" s="30"/>
      <c r="AF118" s="41">
        <v>1360</v>
      </c>
      <c r="AG118" s="41"/>
      <c r="AH118" s="41"/>
      <c r="AI118" s="41"/>
      <c r="AJ118" s="41"/>
      <c r="AK118" s="41">
        <v>0</v>
      </c>
      <c r="AL118" s="41"/>
      <c r="AM118" s="41"/>
      <c r="AN118" s="41"/>
      <c r="AO118" s="41"/>
      <c r="AP118" s="41">
        <v>1360</v>
      </c>
      <c r="AQ118" s="41"/>
      <c r="AR118" s="41"/>
      <c r="AS118" s="41"/>
      <c r="AT118" s="41"/>
      <c r="AU118" s="41">
        <v>600</v>
      </c>
      <c r="AV118" s="41"/>
      <c r="AW118" s="41"/>
      <c r="AX118" s="41"/>
      <c r="AY118" s="41"/>
      <c r="AZ118" s="41">
        <v>0</v>
      </c>
      <c r="BA118" s="41"/>
      <c r="BB118" s="41"/>
      <c r="BC118" s="41"/>
      <c r="BD118" s="41"/>
      <c r="BE118" s="41">
        <v>600</v>
      </c>
      <c r="BF118" s="41"/>
      <c r="BG118" s="41"/>
      <c r="BH118" s="41"/>
      <c r="BI118" s="41"/>
      <c r="BJ118" s="41">
        <v>600</v>
      </c>
      <c r="BK118" s="41"/>
      <c r="BL118" s="41"/>
      <c r="BM118" s="41"/>
      <c r="BN118" s="41"/>
      <c r="BO118" s="41">
        <v>0</v>
      </c>
      <c r="BP118" s="41"/>
      <c r="BQ118" s="41"/>
      <c r="BR118" s="41"/>
      <c r="BS118" s="41"/>
      <c r="BT118" s="41">
        <v>600</v>
      </c>
      <c r="BU118" s="41"/>
      <c r="BV118" s="41"/>
      <c r="BW118" s="41"/>
      <c r="BX118" s="41"/>
    </row>
    <row r="119" spans="1:79" s="25" customFormat="1" ht="71.25" customHeight="1">
      <c r="A119" s="35">
        <v>2</v>
      </c>
      <c r="B119" s="36"/>
      <c r="C119" s="36"/>
      <c r="D119" s="42" t="s">
        <v>186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9"/>
      <c r="Q119" s="43" t="s">
        <v>183</v>
      </c>
      <c r="R119" s="43"/>
      <c r="S119" s="43"/>
      <c r="T119" s="43"/>
      <c r="U119" s="43"/>
      <c r="V119" s="42" t="s">
        <v>188</v>
      </c>
      <c r="W119" s="38"/>
      <c r="X119" s="38"/>
      <c r="Y119" s="38"/>
      <c r="Z119" s="38"/>
      <c r="AA119" s="38"/>
      <c r="AB119" s="38"/>
      <c r="AC119" s="38"/>
      <c r="AD119" s="38"/>
      <c r="AE119" s="39"/>
      <c r="AF119" s="34">
        <v>1360</v>
      </c>
      <c r="AG119" s="34"/>
      <c r="AH119" s="34"/>
      <c r="AI119" s="34"/>
      <c r="AJ119" s="34"/>
      <c r="AK119" s="34">
        <v>0</v>
      </c>
      <c r="AL119" s="34"/>
      <c r="AM119" s="34"/>
      <c r="AN119" s="34"/>
      <c r="AO119" s="34"/>
      <c r="AP119" s="34">
        <v>1360</v>
      </c>
      <c r="AQ119" s="34"/>
      <c r="AR119" s="34"/>
      <c r="AS119" s="34"/>
      <c r="AT119" s="34"/>
      <c r="AU119" s="34">
        <v>0</v>
      </c>
      <c r="AV119" s="34"/>
      <c r="AW119" s="34"/>
      <c r="AX119" s="34"/>
      <c r="AY119" s="34"/>
      <c r="AZ119" s="34">
        <v>0</v>
      </c>
      <c r="BA119" s="34"/>
      <c r="BB119" s="34"/>
      <c r="BC119" s="34"/>
      <c r="BD119" s="34"/>
      <c r="BE119" s="34">
        <v>0</v>
      </c>
      <c r="BF119" s="34"/>
      <c r="BG119" s="34"/>
      <c r="BH119" s="34"/>
      <c r="BI119" s="34"/>
      <c r="BJ119" s="34">
        <v>0</v>
      </c>
      <c r="BK119" s="34"/>
      <c r="BL119" s="34"/>
      <c r="BM119" s="34"/>
      <c r="BN119" s="34"/>
      <c r="BO119" s="34">
        <v>0</v>
      </c>
      <c r="BP119" s="34"/>
      <c r="BQ119" s="34"/>
      <c r="BR119" s="34"/>
      <c r="BS119" s="34"/>
      <c r="BT119" s="34">
        <v>0</v>
      </c>
      <c r="BU119" s="34"/>
      <c r="BV119" s="34"/>
      <c r="BW119" s="34"/>
      <c r="BX119" s="34"/>
    </row>
    <row r="120" spans="1:79" s="25" customFormat="1" ht="15" customHeight="1">
      <c r="A120" s="35">
        <v>2</v>
      </c>
      <c r="B120" s="36"/>
      <c r="C120" s="36"/>
      <c r="D120" s="42" t="s">
        <v>189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  <c r="Q120" s="43" t="s">
        <v>183</v>
      </c>
      <c r="R120" s="43"/>
      <c r="S120" s="43"/>
      <c r="T120" s="43"/>
      <c r="U120" s="43"/>
      <c r="V120" s="42" t="s">
        <v>188</v>
      </c>
      <c r="W120" s="38"/>
      <c r="X120" s="38"/>
      <c r="Y120" s="38"/>
      <c r="Z120" s="38"/>
      <c r="AA120" s="38"/>
      <c r="AB120" s="38"/>
      <c r="AC120" s="38"/>
      <c r="AD120" s="38"/>
      <c r="AE120" s="39"/>
      <c r="AF120" s="34">
        <v>0</v>
      </c>
      <c r="AG120" s="34"/>
      <c r="AH120" s="34"/>
      <c r="AI120" s="34"/>
      <c r="AJ120" s="34"/>
      <c r="AK120" s="34">
        <v>0</v>
      </c>
      <c r="AL120" s="34"/>
      <c r="AM120" s="34"/>
      <c r="AN120" s="34"/>
      <c r="AO120" s="34"/>
      <c r="AP120" s="34">
        <v>0</v>
      </c>
      <c r="AQ120" s="34"/>
      <c r="AR120" s="34"/>
      <c r="AS120" s="34"/>
      <c r="AT120" s="34"/>
      <c r="AU120" s="34">
        <v>300</v>
      </c>
      <c r="AV120" s="34"/>
      <c r="AW120" s="34"/>
      <c r="AX120" s="34"/>
      <c r="AY120" s="34"/>
      <c r="AZ120" s="34">
        <v>0</v>
      </c>
      <c r="BA120" s="34"/>
      <c r="BB120" s="34"/>
      <c r="BC120" s="34"/>
      <c r="BD120" s="34"/>
      <c r="BE120" s="34">
        <v>300</v>
      </c>
      <c r="BF120" s="34"/>
      <c r="BG120" s="34"/>
      <c r="BH120" s="34"/>
      <c r="BI120" s="34"/>
      <c r="BJ120" s="34">
        <v>300</v>
      </c>
      <c r="BK120" s="34"/>
      <c r="BL120" s="34"/>
      <c r="BM120" s="34"/>
      <c r="BN120" s="34"/>
      <c r="BO120" s="34">
        <v>0</v>
      </c>
      <c r="BP120" s="34"/>
      <c r="BQ120" s="34"/>
      <c r="BR120" s="34"/>
      <c r="BS120" s="34"/>
      <c r="BT120" s="34">
        <v>300</v>
      </c>
      <c r="BU120" s="34"/>
      <c r="BV120" s="34"/>
      <c r="BW120" s="34"/>
      <c r="BX120" s="34"/>
    </row>
    <row r="121" spans="1:79" s="6" customFormat="1" ht="15" customHeight="1">
      <c r="A121" s="44">
        <v>0</v>
      </c>
      <c r="B121" s="45"/>
      <c r="C121" s="45"/>
      <c r="D121" s="46" t="s">
        <v>190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7"/>
      <c r="R121" s="47"/>
      <c r="S121" s="47"/>
      <c r="T121" s="47"/>
      <c r="U121" s="47"/>
      <c r="V121" s="46"/>
      <c r="W121" s="29"/>
      <c r="X121" s="29"/>
      <c r="Y121" s="29"/>
      <c r="Z121" s="29"/>
      <c r="AA121" s="29"/>
      <c r="AB121" s="29"/>
      <c r="AC121" s="29"/>
      <c r="AD121" s="29"/>
      <c r="AE121" s="30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</row>
    <row r="122" spans="1:79" s="6" customFormat="1" ht="71.25" customHeight="1">
      <c r="A122" s="44">
        <v>0</v>
      </c>
      <c r="B122" s="45"/>
      <c r="C122" s="45"/>
      <c r="D122" s="46" t="s">
        <v>191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0"/>
      <c r="Q122" s="47" t="s">
        <v>192</v>
      </c>
      <c r="R122" s="47"/>
      <c r="S122" s="47"/>
      <c r="T122" s="47"/>
      <c r="U122" s="47"/>
      <c r="V122" s="46"/>
      <c r="W122" s="29"/>
      <c r="X122" s="29"/>
      <c r="Y122" s="29"/>
      <c r="Z122" s="29"/>
      <c r="AA122" s="29"/>
      <c r="AB122" s="29"/>
      <c r="AC122" s="29"/>
      <c r="AD122" s="29"/>
      <c r="AE122" s="30"/>
      <c r="AF122" s="41">
        <v>55.95</v>
      </c>
      <c r="AG122" s="41"/>
      <c r="AH122" s="41"/>
      <c r="AI122" s="41"/>
      <c r="AJ122" s="41"/>
      <c r="AK122" s="41">
        <v>0</v>
      </c>
      <c r="AL122" s="41"/>
      <c r="AM122" s="41"/>
      <c r="AN122" s="41"/>
      <c r="AO122" s="41"/>
      <c r="AP122" s="41">
        <v>55.95</v>
      </c>
      <c r="AQ122" s="41"/>
      <c r="AR122" s="41"/>
      <c r="AS122" s="41"/>
      <c r="AT122" s="41"/>
      <c r="AU122" s="41">
        <v>250</v>
      </c>
      <c r="AV122" s="41"/>
      <c r="AW122" s="41"/>
      <c r="AX122" s="41"/>
      <c r="AY122" s="41"/>
      <c r="AZ122" s="41">
        <v>0</v>
      </c>
      <c r="BA122" s="41"/>
      <c r="BB122" s="41"/>
      <c r="BC122" s="41"/>
      <c r="BD122" s="41"/>
      <c r="BE122" s="41">
        <v>250</v>
      </c>
      <c r="BF122" s="41"/>
      <c r="BG122" s="41"/>
      <c r="BH122" s="41"/>
      <c r="BI122" s="41"/>
      <c r="BJ122" s="41">
        <v>166.66</v>
      </c>
      <c r="BK122" s="41"/>
      <c r="BL122" s="41"/>
      <c r="BM122" s="41"/>
      <c r="BN122" s="41"/>
      <c r="BO122" s="41">
        <v>0</v>
      </c>
      <c r="BP122" s="41"/>
      <c r="BQ122" s="41"/>
      <c r="BR122" s="41"/>
      <c r="BS122" s="41"/>
      <c r="BT122" s="41">
        <v>166.66</v>
      </c>
      <c r="BU122" s="41"/>
      <c r="BV122" s="41"/>
      <c r="BW122" s="41"/>
      <c r="BX122" s="41"/>
    </row>
    <row r="123" spans="1:79" s="25" customFormat="1" ht="15" customHeight="1">
      <c r="A123" s="35">
        <v>0</v>
      </c>
      <c r="B123" s="36"/>
      <c r="C123" s="36"/>
      <c r="D123" s="42" t="s">
        <v>189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43" t="s">
        <v>192</v>
      </c>
      <c r="R123" s="43"/>
      <c r="S123" s="43"/>
      <c r="T123" s="43"/>
      <c r="U123" s="43"/>
      <c r="V123" s="42" t="s">
        <v>193</v>
      </c>
      <c r="W123" s="38"/>
      <c r="X123" s="38"/>
      <c r="Y123" s="38"/>
      <c r="Z123" s="38"/>
      <c r="AA123" s="38"/>
      <c r="AB123" s="38"/>
      <c r="AC123" s="38"/>
      <c r="AD123" s="38"/>
      <c r="AE123" s="39"/>
      <c r="AF123" s="34">
        <v>0</v>
      </c>
      <c r="AG123" s="34"/>
      <c r="AH123" s="34"/>
      <c r="AI123" s="34"/>
      <c r="AJ123" s="34"/>
      <c r="AK123" s="34">
        <v>0</v>
      </c>
      <c r="AL123" s="34"/>
      <c r="AM123" s="34"/>
      <c r="AN123" s="34"/>
      <c r="AO123" s="34"/>
      <c r="AP123" s="34">
        <v>0</v>
      </c>
      <c r="AQ123" s="34"/>
      <c r="AR123" s="34"/>
      <c r="AS123" s="34"/>
      <c r="AT123" s="34"/>
      <c r="AU123" s="34">
        <v>125</v>
      </c>
      <c r="AV123" s="34"/>
      <c r="AW123" s="34"/>
      <c r="AX123" s="34"/>
      <c r="AY123" s="34"/>
      <c r="AZ123" s="34">
        <v>0</v>
      </c>
      <c r="BA123" s="34"/>
      <c r="BB123" s="34"/>
      <c r="BC123" s="34"/>
      <c r="BD123" s="34"/>
      <c r="BE123" s="34">
        <v>125</v>
      </c>
      <c r="BF123" s="34"/>
      <c r="BG123" s="34"/>
      <c r="BH123" s="34"/>
      <c r="BI123" s="34"/>
      <c r="BJ123" s="34">
        <v>83.33</v>
      </c>
      <c r="BK123" s="34"/>
      <c r="BL123" s="34"/>
      <c r="BM123" s="34"/>
      <c r="BN123" s="34"/>
      <c r="BO123" s="34">
        <v>0</v>
      </c>
      <c r="BP123" s="34"/>
      <c r="BQ123" s="34"/>
      <c r="BR123" s="34"/>
      <c r="BS123" s="34"/>
      <c r="BT123" s="34">
        <v>83.33</v>
      </c>
      <c r="BU123" s="34"/>
      <c r="BV123" s="34"/>
      <c r="BW123" s="34"/>
      <c r="BX123" s="34"/>
    </row>
    <row r="124" spans="1:79" s="6" customFormat="1" ht="60" customHeight="1">
      <c r="A124" s="44">
        <v>0</v>
      </c>
      <c r="B124" s="45"/>
      <c r="C124" s="45"/>
      <c r="D124" s="46" t="s">
        <v>191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/>
      <c r="Q124" s="47" t="s">
        <v>192</v>
      </c>
      <c r="R124" s="47"/>
      <c r="S124" s="47"/>
      <c r="T124" s="47"/>
      <c r="U124" s="47"/>
      <c r="V124" s="46"/>
      <c r="W124" s="29"/>
      <c r="X124" s="29"/>
      <c r="Y124" s="29"/>
      <c r="Z124" s="29"/>
      <c r="AA124" s="29"/>
      <c r="AB124" s="29"/>
      <c r="AC124" s="29"/>
      <c r="AD124" s="29"/>
      <c r="AE124" s="30"/>
      <c r="AF124" s="41">
        <v>55.95</v>
      </c>
      <c r="AG124" s="41"/>
      <c r="AH124" s="41"/>
      <c r="AI124" s="41"/>
      <c r="AJ124" s="41"/>
      <c r="AK124" s="41">
        <v>0</v>
      </c>
      <c r="AL124" s="41"/>
      <c r="AM124" s="41"/>
      <c r="AN124" s="41"/>
      <c r="AO124" s="41"/>
      <c r="AP124" s="41">
        <v>55.95</v>
      </c>
      <c r="AQ124" s="41"/>
      <c r="AR124" s="41"/>
      <c r="AS124" s="41"/>
      <c r="AT124" s="41"/>
      <c r="AU124" s="41">
        <v>250</v>
      </c>
      <c r="AV124" s="41"/>
      <c r="AW124" s="41"/>
      <c r="AX124" s="41"/>
      <c r="AY124" s="41"/>
      <c r="AZ124" s="41">
        <v>0</v>
      </c>
      <c r="BA124" s="41"/>
      <c r="BB124" s="41"/>
      <c r="BC124" s="41"/>
      <c r="BD124" s="41"/>
      <c r="BE124" s="41">
        <v>250</v>
      </c>
      <c r="BF124" s="41"/>
      <c r="BG124" s="41"/>
      <c r="BH124" s="41"/>
      <c r="BI124" s="41"/>
      <c r="BJ124" s="41">
        <v>166.66</v>
      </c>
      <c r="BK124" s="41"/>
      <c r="BL124" s="41"/>
      <c r="BM124" s="41"/>
      <c r="BN124" s="41"/>
      <c r="BO124" s="41">
        <v>0</v>
      </c>
      <c r="BP124" s="41"/>
      <c r="BQ124" s="41"/>
      <c r="BR124" s="41"/>
      <c r="BS124" s="41"/>
      <c r="BT124" s="41">
        <v>166.66</v>
      </c>
      <c r="BU124" s="41"/>
      <c r="BV124" s="41"/>
      <c r="BW124" s="41"/>
      <c r="BX124" s="41"/>
    </row>
    <row r="125" spans="1:79" s="25" customFormat="1" ht="71.25" customHeight="1">
      <c r="A125" s="35">
        <v>3</v>
      </c>
      <c r="B125" s="36"/>
      <c r="C125" s="36"/>
      <c r="D125" s="42" t="s">
        <v>191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43" t="s">
        <v>192</v>
      </c>
      <c r="R125" s="43"/>
      <c r="S125" s="43"/>
      <c r="T125" s="43"/>
      <c r="U125" s="43"/>
      <c r="V125" s="42" t="s">
        <v>193</v>
      </c>
      <c r="W125" s="38"/>
      <c r="X125" s="38"/>
      <c r="Y125" s="38"/>
      <c r="Z125" s="38"/>
      <c r="AA125" s="38"/>
      <c r="AB125" s="38"/>
      <c r="AC125" s="38"/>
      <c r="AD125" s="38"/>
      <c r="AE125" s="39"/>
      <c r="AF125" s="34">
        <v>55.95</v>
      </c>
      <c r="AG125" s="34"/>
      <c r="AH125" s="34"/>
      <c r="AI125" s="34"/>
      <c r="AJ125" s="34"/>
      <c r="AK125" s="34">
        <v>0</v>
      </c>
      <c r="AL125" s="34"/>
      <c r="AM125" s="34"/>
      <c r="AN125" s="34"/>
      <c r="AO125" s="34"/>
      <c r="AP125" s="34">
        <v>55.95</v>
      </c>
      <c r="AQ125" s="34"/>
      <c r="AR125" s="34"/>
      <c r="AS125" s="34"/>
      <c r="AT125" s="34"/>
      <c r="AU125" s="34">
        <v>0</v>
      </c>
      <c r="AV125" s="34"/>
      <c r="AW125" s="34"/>
      <c r="AX125" s="34"/>
      <c r="AY125" s="34"/>
      <c r="AZ125" s="34">
        <v>0</v>
      </c>
      <c r="BA125" s="34"/>
      <c r="BB125" s="34"/>
      <c r="BC125" s="34"/>
      <c r="BD125" s="34"/>
      <c r="BE125" s="34">
        <v>0</v>
      </c>
      <c r="BF125" s="34"/>
      <c r="BG125" s="34"/>
      <c r="BH125" s="34"/>
      <c r="BI125" s="34"/>
      <c r="BJ125" s="34">
        <v>0</v>
      </c>
      <c r="BK125" s="34"/>
      <c r="BL125" s="34"/>
      <c r="BM125" s="34"/>
      <c r="BN125" s="34"/>
      <c r="BO125" s="34">
        <v>0</v>
      </c>
      <c r="BP125" s="34"/>
      <c r="BQ125" s="34"/>
      <c r="BR125" s="34"/>
      <c r="BS125" s="34"/>
      <c r="BT125" s="34">
        <v>0</v>
      </c>
      <c r="BU125" s="34"/>
      <c r="BV125" s="34"/>
      <c r="BW125" s="34"/>
      <c r="BX125" s="34"/>
    </row>
    <row r="126" spans="1:79" s="25" customFormat="1" ht="15" customHeight="1">
      <c r="A126" s="35">
        <v>3</v>
      </c>
      <c r="B126" s="36"/>
      <c r="C126" s="36"/>
      <c r="D126" s="42" t="s">
        <v>187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43" t="s">
        <v>192</v>
      </c>
      <c r="R126" s="43"/>
      <c r="S126" s="43"/>
      <c r="T126" s="43"/>
      <c r="U126" s="43"/>
      <c r="V126" s="42" t="s">
        <v>193</v>
      </c>
      <c r="W126" s="38"/>
      <c r="X126" s="38"/>
      <c r="Y126" s="38"/>
      <c r="Z126" s="38"/>
      <c r="AA126" s="38"/>
      <c r="AB126" s="38"/>
      <c r="AC126" s="38"/>
      <c r="AD126" s="38"/>
      <c r="AE126" s="39"/>
      <c r="AF126" s="34">
        <v>0</v>
      </c>
      <c r="AG126" s="34"/>
      <c r="AH126" s="34"/>
      <c r="AI126" s="34"/>
      <c r="AJ126" s="34"/>
      <c r="AK126" s="34">
        <v>0</v>
      </c>
      <c r="AL126" s="34"/>
      <c r="AM126" s="34"/>
      <c r="AN126" s="34"/>
      <c r="AO126" s="34"/>
      <c r="AP126" s="34">
        <v>0</v>
      </c>
      <c r="AQ126" s="34"/>
      <c r="AR126" s="34"/>
      <c r="AS126" s="34"/>
      <c r="AT126" s="34"/>
      <c r="AU126" s="34">
        <v>125</v>
      </c>
      <c r="AV126" s="34"/>
      <c r="AW126" s="34"/>
      <c r="AX126" s="34"/>
      <c r="AY126" s="34"/>
      <c r="AZ126" s="34">
        <v>0</v>
      </c>
      <c r="BA126" s="34"/>
      <c r="BB126" s="34"/>
      <c r="BC126" s="34"/>
      <c r="BD126" s="34"/>
      <c r="BE126" s="34">
        <v>125</v>
      </c>
      <c r="BF126" s="34"/>
      <c r="BG126" s="34"/>
      <c r="BH126" s="34"/>
      <c r="BI126" s="34"/>
      <c r="BJ126" s="34">
        <v>83.33</v>
      </c>
      <c r="BK126" s="34"/>
      <c r="BL126" s="34"/>
      <c r="BM126" s="34"/>
      <c r="BN126" s="34"/>
      <c r="BO126" s="34">
        <v>0</v>
      </c>
      <c r="BP126" s="34"/>
      <c r="BQ126" s="34"/>
      <c r="BR126" s="34"/>
      <c r="BS126" s="34"/>
      <c r="BT126" s="34">
        <v>83.33</v>
      </c>
      <c r="BU126" s="34"/>
      <c r="BV126" s="34"/>
      <c r="BW126" s="34"/>
      <c r="BX126" s="34"/>
    </row>
    <row r="127" spans="1:79" s="6" customFormat="1" ht="15" customHeight="1">
      <c r="A127" s="44">
        <v>0</v>
      </c>
      <c r="B127" s="45"/>
      <c r="C127" s="45"/>
      <c r="D127" s="46" t="s">
        <v>194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47"/>
      <c r="R127" s="47"/>
      <c r="S127" s="47"/>
      <c r="T127" s="47"/>
      <c r="U127" s="47"/>
      <c r="V127" s="46"/>
      <c r="W127" s="29"/>
      <c r="X127" s="29"/>
      <c r="Y127" s="29"/>
      <c r="Z127" s="29"/>
      <c r="AA127" s="29"/>
      <c r="AB127" s="29"/>
      <c r="AC127" s="29"/>
      <c r="AD127" s="29"/>
      <c r="AE127" s="30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</row>
    <row r="128" spans="1:79" s="25" customFormat="1" ht="85.5" customHeight="1">
      <c r="A128" s="35">
        <v>0</v>
      </c>
      <c r="B128" s="36"/>
      <c r="C128" s="36"/>
      <c r="D128" s="42" t="s">
        <v>195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43" t="s">
        <v>196</v>
      </c>
      <c r="R128" s="43"/>
      <c r="S128" s="43"/>
      <c r="T128" s="43"/>
      <c r="U128" s="43"/>
      <c r="V128" s="42" t="s">
        <v>193</v>
      </c>
      <c r="W128" s="38"/>
      <c r="X128" s="38"/>
      <c r="Y128" s="38"/>
      <c r="Z128" s="38"/>
      <c r="AA128" s="38"/>
      <c r="AB128" s="38"/>
      <c r="AC128" s="38"/>
      <c r="AD128" s="38"/>
      <c r="AE128" s="39"/>
      <c r="AF128" s="34">
        <v>76.25</v>
      </c>
      <c r="AG128" s="34"/>
      <c r="AH128" s="34"/>
      <c r="AI128" s="34"/>
      <c r="AJ128" s="34"/>
      <c r="AK128" s="34">
        <v>0</v>
      </c>
      <c r="AL128" s="34"/>
      <c r="AM128" s="34"/>
      <c r="AN128" s="34"/>
      <c r="AO128" s="34"/>
      <c r="AP128" s="34">
        <v>76.25</v>
      </c>
      <c r="AQ128" s="34"/>
      <c r="AR128" s="34"/>
      <c r="AS128" s="34"/>
      <c r="AT128" s="34"/>
      <c r="AU128" s="34">
        <v>100</v>
      </c>
      <c r="AV128" s="34"/>
      <c r="AW128" s="34"/>
      <c r="AX128" s="34"/>
      <c r="AY128" s="34"/>
      <c r="AZ128" s="34">
        <v>0</v>
      </c>
      <c r="BA128" s="34"/>
      <c r="BB128" s="34"/>
      <c r="BC128" s="34"/>
      <c r="BD128" s="34"/>
      <c r="BE128" s="34">
        <v>100</v>
      </c>
      <c r="BF128" s="34"/>
      <c r="BG128" s="34"/>
      <c r="BH128" s="34"/>
      <c r="BI128" s="34"/>
      <c r="BJ128" s="34">
        <v>100</v>
      </c>
      <c r="BK128" s="34"/>
      <c r="BL128" s="34"/>
      <c r="BM128" s="34"/>
      <c r="BN128" s="34"/>
      <c r="BO128" s="34">
        <v>0</v>
      </c>
      <c r="BP128" s="34"/>
      <c r="BQ128" s="34"/>
      <c r="BR128" s="34"/>
      <c r="BS128" s="34"/>
      <c r="BT128" s="34">
        <v>100</v>
      </c>
      <c r="BU128" s="34"/>
      <c r="BV128" s="34"/>
      <c r="BW128" s="34"/>
      <c r="BX128" s="34"/>
    </row>
    <row r="130" spans="1:79" ht="14.25" customHeight="1">
      <c r="A130" s="72" t="s">
        <v>242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</row>
    <row r="131" spans="1:79" ht="23.1" customHeight="1">
      <c r="A131" s="89" t="s">
        <v>6</v>
      </c>
      <c r="B131" s="90"/>
      <c r="C131" s="90"/>
      <c r="D131" s="43" t="s">
        <v>9</v>
      </c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 t="s">
        <v>8</v>
      </c>
      <c r="R131" s="43"/>
      <c r="S131" s="43"/>
      <c r="T131" s="43"/>
      <c r="U131" s="43"/>
      <c r="V131" s="43" t="s">
        <v>7</v>
      </c>
      <c r="W131" s="43"/>
      <c r="X131" s="43"/>
      <c r="Y131" s="43"/>
      <c r="Z131" s="43"/>
      <c r="AA131" s="43"/>
      <c r="AB131" s="43"/>
      <c r="AC131" s="43"/>
      <c r="AD131" s="43"/>
      <c r="AE131" s="43"/>
      <c r="AF131" s="84" t="s">
        <v>233</v>
      </c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6"/>
      <c r="AU131" s="84" t="s">
        <v>238</v>
      </c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6"/>
    </row>
    <row r="132" spans="1:79" ht="28.5" customHeight="1">
      <c r="A132" s="92"/>
      <c r="B132" s="93"/>
      <c r="C132" s="9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 t="s">
        <v>4</v>
      </c>
      <c r="AG132" s="43"/>
      <c r="AH132" s="43"/>
      <c r="AI132" s="43"/>
      <c r="AJ132" s="43"/>
      <c r="AK132" s="43" t="s">
        <v>3</v>
      </c>
      <c r="AL132" s="43"/>
      <c r="AM132" s="43"/>
      <c r="AN132" s="43"/>
      <c r="AO132" s="43"/>
      <c r="AP132" s="43" t="s">
        <v>123</v>
      </c>
      <c r="AQ132" s="43"/>
      <c r="AR132" s="43"/>
      <c r="AS132" s="43"/>
      <c r="AT132" s="43"/>
      <c r="AU132" s="43" t="s">
        <v>4</v>
      </c>
      <c r="AV132" s="43"/>
      <c r="AW132" s="43"/>
      <c r="AX132" s="43"/>
      <c r="AY132" s="43"/>
      <c r="AZ132" s="43" t="s">
        <v>3</v>
      </c>
      <c r="BA132" s="43"/>
      <c r="BB132" s="43"/>
      <c r="BC132" s="43"/>
      <c r="BD132" s="43"/>
      <c r="BE132" s="43" t="s">
        <v>90</v>
      </c>
      <c r="BF132" s="43"/>
      <c r="BG132" s="43"/>
      <c r="BH132" s="43"/>
      <c r="BI132" s="43"/>
    </row>
    <row r="133" spans="1:79" ht="15" customHeight="1">
      <c r="A133" s="84">
        <v>1</v>
      </c>
      <c r="B133" s="85"/>
      <c r="C133" s="85"/>
      <c r="D133" s="43">
        <v>2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>
        <v>3</v>
      </c>
      <c r="R133" s="43"/>
      <c r="S133" s="43"/>
      <c r="T133" s="43"/>
      <c r="U133" s="43"/>
      <c r="V133" s="43">
        <v>4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43">
        <v>5</v>
      </c>
      <c r="AG133" s="43"/>
      <c r="AH133" s="43"/>
      <c r="AI133" s="43"/>
      <c r="AJ133" s="43"/>
      <c r="AK133" s="43">
        <v>6</v>
      </c>
      <c r="AL133" s="43"/>
      <c r="AM133" s="43"/>
      <c r="AN133" s="43"/>
      <c r="AO133" s="43"/>
      <c r="AP133" s="43">
        <v>7</v>
      </c>
      <c r="AQ133" s="43"/>
      <c r="AR133" s="43"/>
      <c r="AS133" s="43"/>
      <c r="AT133" s="43"/>
      <c r="AU133" s="43">
        <v>8</v>
      </c>
      <c r="AV133" s="43"/>
      <c r="AW133" s="43"/>
      <c r="AX133" s="43"/>
      <c r="AY133" s="43"/>
      <c r="AZ133" s="43">
        <v>9</v>
      </c>
      <c r="BA133" s="43"/>
      <c r="BB133" s="43"/>
      <c r="BC133" s="43"/>
      <c r="BD133" s="43"/>
      <c r="BE133" s="43">
        <v>10</v>
      </c>
      <c r="BF133" s="43"/>
      <c r="BG133" s="43"/>
      <c r="BH133" s="43"/>
      <c r="BI133" s="43"/>
    </row>
    <row r="134" spans="1:79" ht="15.75" hidden="1" customHeight="1">
      <c r="A134" s="101" t="s">
        <v>154</v>
      </c>
      <c r="B134" s="102"/>
      <c r="C134" s="102"/>
      <c r="D134" s="43" t="s">
        <v>57</v>
      </c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 t="s">
        <v>70</v>
      </c>
      <c r="R134" s="43"/>
      <c r="S134" s="43"/>
      <c r="T134" s="43"/>
      <c r="U134" s="43"/>
      <c r="V134" s="43" t="s">
        <v>71</v>
      </c>
      <c r="W134" s="43"/>
      <c r="X134" s="43"/>
      <c r="Y134" s="43"/>
      <c r="Z134" s="43"/>
      <c r="AA134" s="43"/>
      <c r="AB134" s="43"/>
      <c r="AC134" s="43"/>
      <c r="AD134" s="43"/>
      <c r="AE134" s="43"/>
      <c r="AF134" s="75" t="s">
        <v>107</v>
      </c>
      <c r="AG134" s="75"/>
      <c r="AH134" s="75"/>
      <c r="AI134" s="75"/>
      <c r="AJ134" s="75"/>
      <c r="AK134" s="73" t="s">
        <v>108</v>
      </c>
      <c r="AL134" s="73"/>
      <c r="AM134" s="73"/>
      <c r="AN134" s="73"/>
      <c r="AO134" s="73"/>
      <c r="AP134" s="95" t="s">
        <v>181</v>
      </c>
      <c r="AQ134" s="95"/>
      <c r="AR134" s="95"/>
      <c r="AS134" s="95"/>
      <c r="AT134" s="95"/>
      <c r="AU134" s="75" t="s">
        <v>109</v>
      </c>
      <c r="AV134" s="75"/>
      <c r="AW134" s="75"/>
      <c r="AX134" s="75"/>
      <c r="AY134" s="75"/>
      <c r="AZ134" s="73" t="s">
        <v>110</v>
      </c>
      <c r="BA134" s="73"/>
      <c r="BB134" s="73"/>
      <c r="BC134" s="73"/>
      <c r="BD134" s="73"/>
      <c r="BE134" s="95" t="s">
        <v>181</v>
      </c>
      <c r="BF134" s="95"/>
      <c r="BG134" s="95"/>
      <c r="BH134" s="95"/>
      <c r="BI134" s="95"/>
      <c r="CA134" t="s">
        <v>39</v>
      </c>
    </row>
    <row r="135" spans="1:79" s="6" customFormat="1" ht="14.25">
      <c r="A135" s="44">
        <v>0</v>
      </c>
      <c r="B135" s="45"/>
      <c r="C135" s="45"/>
      <c r="D135" s="47" t="s">
        <v>180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CA135" s="6" t="s">
        <v>40</v>
      </c>
    </row>
    <row r="136" spans="1:79" s="25" customFormat="1" ht="57" customHeight="1">
      <c r="A136" s="35">
        <v>1</v>
      </c>
      <c r="B136" s="36"/>
      <c r="C136" s="36"/>
      <c r="D136" s="42" t="s">
        <v>182</v>
      </c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1"/>
      <c r="Q136" s="43" t="s">
        <v>183</v>
      </c>
      <c r="R136" s="43"/>
      <c r="S136" s="43"/>
      <c r="T136" s="43"/>
      <c r="U136" s="43"/>
      <c r="V136" s="42" t="s">
        <v>184</v>
      </c>
      <c r="W136" s="50"/>
      <c r="X136" s="50"/>
      <c r="Y136" s="50"/>
      <c r="Z136" s="50"/>
      <c r="AA136" s="50"/>
      <c r="AB136" s="50"/>
      <c r="AC136" s="50"/>
      <c r="AD136" s="50"/>
      <c r="AE136" s="51"/>
      <c r="AF136" s="34">
        <v>0</v>
      </c>
      <c r="AG136" s="34"/>
      <c r="AH136" s="34"/>
      <c r="AI136" s="34"/>
      <c r="AJ136" s="34"/>
      <c r="AK136" s="34">
        <v>0</v>
      </c>
      <c r="AL136" s="34"/>
      <c r="AM136" s="34"/>
      <c r="AN136" s="34"/>
      <c r="AO136" s="34"/>
      <c r="AP136" s="34">
        <v>0</v>
      </c>
      <c r="AQ136" s="34"/>
      <c r="AR136" s="34"/>
      <c r="AS136" s="34"/>
      <c r="AT136" s="34"/>
      <c r="AU136" s="34">
        <v>0</v>
      </c>
      <c r="AV136" s="34"/>
      <c r="AW136" s="34"/>
      <c r="AX136" s="34"/>
      <c r="AY136" s="34"/>
      <c r="AZ136" s="34">
        <v>0</v>
      </c>
      <c r="BA136" s="34"/>
      <c r="BB136" s="34"/>
      <c r="BC136" s="34"/>
      <c r="BD136" s="34"/>
      <c r="BE136" s="34">
        <v>0</v>
      </c>
      <c r="BF136" s="34"/>
      <c r="BG136" s="34"/>
      <c r="BH136" s="34"/>
      <c r="BI136" s="34"/>
    </row>
    <row r="137" spans="1:79" s="6" customFormat="1" ht="14.25">
      <c r="A137" s="44">
        <v>0</v>
      </c>
      <c r="B137" s="45"/>
      <c r="C137" s="45"/>
      <c r="D137" s="46" t="s">
        <v>185</v>
      </c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/>
      <c r="Q137" s="47"/>
      <c r="R137" s="47"/>
      <c r="S137" s="47"/>
      <c r="T137" s="47"/>
      <c r="U137" s="47"/>
      <c r="V137" s="46"/>
      <c r="W137" s="48"/>
      <c r="X137" s="48"/>
      <c r="Y137" s="48"/>
      <c r="Z137" s="48"/>
      <c r="AA137" s="48"/>
      <c r="AB137" s="48"/>
      <c r="AC137" s="48"/>
      <c r="AD137" s="48"/>
      <c r="AE137" s="49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</row>
    <row r="138" spans="1:79" s="6" customFormat="1" ht="71.25" customHeight="1">
      <c r="A138" s="44">
        <v>0</v>
      </c>
      <c r="B138" s="45"/>
      <c r="C138" s="45"/>
      <c r="D138" s="46" t="s">
        <v>186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47" t="s">
        <v>183</v>
      </c>
      <c r="R138" s="47"/>
      <c r="S138" s="47"/>
      <c r="T138" s="47"/>
      <c r="U138" s="47"/>
      <c r="V138" s="46"/>
      <c r="W138" s="48"/>
      <c r="X138" s="48"/>
      <c r="Y138" s="48"/>
      <c r="Z138" s="48"/>
      <c r="AA138" s="48"/>
      <c r="AB138" s="48"/>
      <c r="AC138" s="48"/>
      <c r="AD138" s="48"/>
      <c r="AE138" s="49"/>
      <c r="AF138" s="41">
        <v>0</v>
      </c>
      <c r="AG138" s="41"/>
      <c r="AH138" s="41"/>
      <c r="AI138" s="41"/>
      <c r="AJ138" s="41"/>
      <c r="AK138" s="41">
        <v>0</v>
      </c>
      <c r="AL138" s="41"/>
      <c r="AM138" s="41"/>
      <c r="AN138" s="41"/>
      <c r="AO138" s="41"/>
      <c r="AP138" s="41">
        <v>0</v>
      </c>
      <c r="AQ138" s="41"/>
      <c r="AR138" s="41"/>
      <c r="AS138" s="41"/>
      <c r="AT138" s="41"/>
      <c r="AU138" s="41">
        <v>0</v>
      </c>
      <c r="AV138" s="41"/>
      <c r="AW138" s="41"/>
      <c r="AX138" s="41"/>
      <c r="AY138" s="41"/>
      <c r="AZ138" s="41">
        <v>0</v>
      </c>
      <c r="BA138" s="41"/>
      <c r="BB138" s="41"/>
      <c r="BC138" s="41"/>
      <c r="BD138" s="41"/>
      <c r="BE138" s="41">
        <v>0</v>
      </c>
      <c r="BF138" s="41"/>
      <c r="BG138" s="41"/>
      <c r="BH138" s="41"/>
      <c r="BI138" s="41"/>
    </row>
    <row r="139" spans="1:79" s="25" customFormat="1" ht="14.25" customHeight="1">
      <c r="A139" s="35">
        <v>0</v>
      </c>
      <c r="B139" s="36"/>
      <c r="C139" s="36"/>
      <c r="D139" s="42" t="s">
        <v>187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43" t="s">
        <v>183</v>
      </c>
      <c r="R139" s="43"/>
      <c r="S139" s="43"/>
      <c r="T139" s="43"/>
      <c r="U139" s="43"/>
      <c r="V139" s="42" t="s">
        <v>188</v>
      </c>
      <c r="W139" s="38"/>
      <c r="X139" s="38"/>
      <c r="Y139" s="38"/>
      <c r="Z139" s="38"/>
      <c r="AA139" s="38"/>
      <c r="AB139" s="38"/>
      <c r="AC139" s="38"/>
      <c r="AD139" s="38"/>
      <c r="AE139" s="39"/>
      <c r="AF139" s="34">
        <v>0</v>
      </c>
      <c r="AG139" s="34"/>
      <c r="AH139" s="34"/>
      <c r="AI139" s="34"/>
      <c r="AJ139" s="34"/>
      <c r="AK139" s="34">
        <v>0</v>
      </c>
      <c r="AL139" s="34"/>
      <c r="AM139" s="34"/>
      <c r="AN139" s="34"/>
      <c r="AO139" s="34"/>
      <c r="AP139" s="34">
        <v>0</v>
      </c>
      <c r="AQ139" s="34"/>
      <c r="AR139" s="34"/>
      <c r="AS139" s="34"/>
      <c r="AT139" s="34"/>
      <c r="AU139" s="34">
        <v>0</v>
      </c>
      <c r="AV139" s="34"/>
      <c r="AW139" s="34"/>
      <c r="AX139" s="34"/>
      <c r="AY139" s="34"/>
      <c r="AZ139" s="34">
        <v>0</v>
      </c>
      <c r="BA139" s="34"/>
      <c r="BB139" s="34"/>
      <c r="BC139" s="34"/>
      <c r="BD139" s="34"/>
      <c r="BE139" s="34">
        <v>0</v>
      </c>
      <c r="BF139" s="34"/>
      <c r="BG139" s="34"/>
      <c r="BH139" s="34"/>
      <c r="BI139" s="34"/>
    </row>
    <row r="140" spans="1:79" s="6" customFormat="1" ht="60" customHeight="1">
      <c r="A140" s="44">
        <v>0</v>
      </c>
      <c r="B140" s="45"/>
      <c r="C140" s="45"/>
      <c r="D140" s="46" t="s">
        <v>186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 t="s">
        <v>183</v>
      </c>
      <c r="R140" s="47"/>
      <c r="S140" s="47"/>
      <c r="T140" s="47"/>
      <c r="U140" s="47"/>
      <c r="V140" s="46"/>
      <c r="W140" s="29"/>
      <c r="X140" s="29"/>
      <c r="Y140" s="29"/>
      <c r="Z140" s="29"/>
      <c r="AA140" s="29"/>
      <c r="AB140" s="29"/>
      <c r="AC140" s="29"/>
      <c r="AD140" s="29"/>
      <c r="AE140" s="30"/>
      <c r="AF140" s="41">
        <v>0</v>
      </c>
      <c r="AG140" s="41"/>
      <c r="AH140" s="41"/>
      <c r="AI140" s="41"/>
      <c r="AJ140" s="41"/>
      <c r="AK140" s="41">
        <v>0</v>
      </c>
      <c r="AL140" s="41"/>
      <c r="AM140" s="41"/>
      <c r="AN140" s="41"/>
      <c r="AO140" s="41"/>
      <c r="AP140" s="41">
        <v>0</v>
      </c>
      <c r="AQ140" s="41"/>
      <c r="AR140" s="41"/>
      <c r="AS140" s="41"/>
      <c r="AT140" s="41"/>
      <c r="AU140" s="41">
        <v>0</v>
      </c>
      <c r="AV140" s="41"/>
      <c r="AW140" s="41"/>
      <c r="AX140" s="41"/>
      <c r="AY140" s="41"/>
      <c r="AZ140" s="41">
        <v>0</v>
      </c>
      <c r="BA140" s="41"/>
      <c r="BB140" s="41"/>
      <c r="BC140" s="41"/>
      <c r="BD140" s="41"/>
      <c r="BE140" s="41">
        <v>0</v>
      </c>
      <c r="BF140" s="41"/>
      <c r="BG140" s="41"/>
      <c r="BH140" s="41"/>
      <c r="BI140" s="41"/>
    </row>
    <row r="141" spans="1:79" s="25" customFormat="1" ht="71.25" customHeight="1">
      <c r="A141" s="35">
        <v>2</v>
      </c>
      <c r="B141" s="36"/>
      <c r="C141" s="36"/>
      <c r="D141" s="42" t="s">
        <v>186</v>
      </c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9"/>
      <c r="Q141" s="43" t="s">
        <v>183</v>
      </c>
      <c r="R141" s="43"/>
      <c r="S141" s="43"/>
      <c r="T141" s="43"/>
      <c r="U141" s="43"/>
      <c r="V141" s="42" t="s">
        <v>188</v>
      </c>
      <c r="W141" s="38"/>
      <c r="X141" s="38"/>
      <c r="Y141" s="38"/>
      <c r="Z141" s="38"/>
      <c r="AA141" s="38"/>
      <c r="AB141" s="38"/>
      <c r="AC141" s="38"/>
      <c r="AD141" s="38"/>
      <c r="AE141" s="39"/>
      <c r="AF141" s="34">
        <v>0</v>
      </c>
      <c r="AG141" s="34"/>
      <c r="AH141" s="34"/>
      <c r="AI141" s="34"/>
      <c r="AJ141" s="34"/>
      <c r="AK141" s="34">
        <v>0</v>
      </c>
      <c r="AL141" s="34"/>
      <c r="AM141" s="34"/>
      <c r="AN141" s="34"/>
      <c r="AO141" s="34"/>
      <c r="AP141" s="34">
        <v>0</v>
      </c>
      <c r="AQ141" s="34"/>
      <c r="AR141" s="34"/>
      <c r="AS141" s="34"/>
      <c r="AT141" s="34"/>
      <c r="AU141" s="34">
        <v>0</v>
      </c>
      <c r="AV141" s="34"/>
      <c r="AW141" s="34"/>
      <c r="AX141" s="34"/>
      <c r="AY141" s="34"/>
      <c r="AZ141" s="34">
        <v>0</v>
      </c>
      <c r="BA141" s="34"/>
      <c r="BB141" s="34"/>
      <c r="BC141" s="34"/>
      <c r="BD141" s="34"/>
      <c r="BE141" s="34">
        <v>0</v>
      </c>
      <c r="BF141" s="34"/>
      <c r="BG141" s="34"/>
      <c r="BH141" s="34"/>
      <c r="BI141" s="34"/>
    </row>
    <row r="142" spans="1:79" s="25" customFormat="1" ht="15" customHeight="1">
      <c r="A142" s="35">
        <v>2</v>
      </c>
      <c r="B142" s="36"/>
      <c r="C142" s="36"/>
      <c r="D142" s="42" t="s">
        <v>189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43" t="s">
        <v>183</v>
      </c>
      <c r="R142" s="43"/>
      <c r="S142" s="43"/>
      <c r="T142" s="43"/>
      <c r="U142" s="43"/>
      <c r="V142" s="42" t="s">
        <v>188</v>
      </c>
      <c r="W142" s="38"/>
      <c r="X142" s="38"/>
      <c r="Y142" s="38"/>
      <c r="Z142" s="38"/>
      <c r="AA142" s="38"/>
      <c r="AB142" s="38"/>
      <c r="AC142" s="38"/>
      <c r="AD142" s="38"/>
      <c r="AE142" s="39"/>
      <c r="AF142" s="34">
        <v>0</v>
      </c>
      <c r="AG142" s="34"/>
      <c r="AH142" s="34"/>
      <c r="AI142" s="34"/>
      <c r="AJ142" s="34"/>
      <c r="AK142" s="34">
        <v>0</v>
      </c>
      <c r="AL142" s="34"/>
      <c r="AM142" s="34"/>
      <c r="AN142" s="34"/>
      <c r="AO142" s="34"/>
      <c r="AP142" s="34">
        <v>0</v>
      </c>
      <c r="AQ142" s="34"/>
      <c r="AR142" s="34"/>
      <c r="AS142" s="34"/>
      <c r="AT142" s="34"/>
      <c r="AU142" s="34">
        <v>0</v>
      </c>
      <c r="AV142" s="34"/>
      <c r="AW142" s="34"/>
      <c r="AX142" s="34"/>
      <c r="AY142" s="34"/>
      <c r="AZ142" s="34">
        <v>0</v>
      </c>
      <c r="BA142" s="34"/>
      <c r="BB142" s="34"/>
      <c r="BC142" s="34"/>
      <c r="BD142" s="34"/>
      <c r="BE142" s="34">
        <v>0</v>
      </c>
      <c r="BF142" s="34"/>
      <c r="BG142" s="34"/>
      <c r="BH142" s="34"/>
      <c r="BI142" s="34"/>
    </row>
    <row r="143" spans="1:79" s="6" customFormat="1" ht="14.25">
      <c r="A143" s="44">
        <v>0</v>
      </c>
      <c r="B143" s="45"/>
      <c r="C143" s="45"/>
      <c r="D143" s="46" t="s">
        <v>190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/>
      <c r="Q143" s="47"/>
      <c r="R143" s="47"/>
      <c r="S143" s="47"/>
      <c r="T143" s="47"/>
      <c r="U143" s="47"/>
      <c r="V143" s="46"/>
      <c r="W143" s="29"/>
      <c r="X143" s="29"/>
      <c r="Y143" s="29"/>
      <c r="Z143" s="29"/>
      <c r="AA143" s="29"/>
      <c r="AB143" s="29"/>
      <c r="AC143" s="29"/>
      <c r="AD143" s="29"/>
      <c r="AE143" s="30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</row>
    <row r="144" spans="1:79" s="6" customFormat="1" ht="71.25" customHeight="1">
      <c r="A144" s="44">
        <v>0</v>
      </c>
      <c r="B144" s="45"/>
      <c r="C144" s="45"/>
      <c r="D144" s="46" t="s">
        <v>191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0"/>
      <c r="Q144" s="47" t="s">
        <v>192</v>
      </c>
      <c r="R144" s="47"/>
      <c r="S144" s="47"/>
      <c r="T144" s="47"/>
      <c r="U144" s="47"/>
      <c r="V144" s="46"/>
      <c r="W144" s="29"/>
      <c r="X144" s="29"/>
      <c r="Y144" s="29"/>
      <c r="Z144" s="29"/>
      <c r="AA144" s="29"/>
      <c r="AB144" s="29"/>
      <c r="AC144" s="29"/>
      <c r="AD144" s="29"/>
      <c r="AE144" s="30"/>
      <c r="AF144" s="41">
        <v>0</v>
      </c>
      <c r="AG144" s="41"/>
      <c r="AH144" s="41"/>
      <c r="AI144" s="41"/>
      <c r="AJ144" s="41"/>
      <c r="AK144" s="41">
        <v>0</v>
      </c>
      <c r="AL144" s="41"/>
      <c r="AM144" s="41"/>
      <c r="AN144" s="41"/>
      <c r="AO144" s="41"/>
      <c r="AP144" s="41">
        <v>0</v>
      </c>
      <c r="AQ144" s="41"/>
      <c r="AR144" s="41"/>
      <c r="AS144" s="41"/>
      <c r="AT144" s="41"/>
      <c r="AU144" s="41">
        <v>0</v>
      </c>
      <c r="AV144" s="41"/>
      <c r="AW144" s="41"/>
      <c r="AX144" s="41"/>
      <c r="AY144" s="41"/>
      <c r="AZ144" s="41">
        <v>0</v>
      </c>
      <c r="BA144" s="41"/>
      <c r="BB144" s="41"/>
      <c r="BC144" s="41"/>
      <c r="BD144" s="41"/>
      <c r="BE144" s="41">
        <v>0</v>
      </c>
      <c r="BF144" s="41"/>
      <c r="BG144" s="41"/>
      <c r="BH144" s="41"/>
      <c r="BI144" s="41"/>
    </row>
    <row r="145" spans="1:79" s="25" customFormat="1" ht="15">
      <c r="A145" s="35">
        <v>0</v>
      </c>
      <c r="B145" s="36"/>
      <c r="C145" s="36"/>
      <c r="D145" s="42" t="s">
        <v>189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9"/>
      <c r="Q145" s="43" t="s">
        <v>192</v>
      </c>
      <c r="R145" s="43"/>
      <c r="S145" s="43"/>
      <c r="T145" s="43"/>
      <c r="U145" s="43"/>
      <c r="V145" s="42" t="s">
        <v>193</v>
      </c>
      <c r="W145" s="38"/>
      <c r="X145" s="38"/>
      <c r="Y145" s="38"/>
      <c r="Z145" s="38"/>
      <c r="AA145" s="38"/>
      <c r="AB145" s="38"/>
      <c r="AC145" s="38"/>
      <c r="AD145" s="38"/>
      <c r="AE145" s="39"/>
      <c r="AF145" s="34">
        <v>0</v>
      </c>
      <c r="AG145" s="34"/>
      <c r="AH145" s="34"/>
      <c r="AI145" s="34"/>
      <c r="AJ145" s="34"/>
      <c r="AK145" s="34">
        <v>0</v>
      </c>
      <c r="AL145" s="34"/>
      <c r="AM145" s="34"/>
      <c r="AN145" s="34"/>
      <c r="AO145" s="34"/>
      <c r="AP145" s="34">
        <v>0</v>
      </c>
      <c r="AQ145" s="34"/>
      <c r="AR145" s="34"/>
      <c r="AS145" s="34"/>
      <c r="AT145" s="34"/>
      <c r="AU145" s="34">
        <v>0</v>
      </c>
      <c r="AV145" s="34"/>
      <c r="AW145" s="34"/>
      <c r="AX145" s="34"/>
      <c r="AY145" s="34"/>
      <c r="AZ145" s="34">
        <v>0</v>
      </c>
      <c r="BA145" s="34"/>
      <c r="BB145" s="34"/>
      <c r="BC145" s="34"/>
      <c r="BD145" s="34"/>
      <c r="BE145" s="34">
        <v>0</v>
      </c>
      <c r="BF145" s="34"/>
      <c r="BG145" s="34"/>
      <c r="BH145" s="34"/>
      <c r="BI145" s="34"/>
    </row>
    <row r="146" spans="1:79" s="6" customFormat="1" ht="60" customHeight="1">
      <c r="A146" s="44">
        <v>0</v>
      </c>
      <c r="B146" s="45"/>
      <c r="C146" s="45"/>
      <c r="D146" s="46" t="s">
        <v>191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47" t="s">
        <v>192</v>
      </c>
      <c r="R146" s="47"/>
      <c r="S146" s="47"/>
      <c r="T146" s="47"/>
      <c r="U146" s="47"/>
      <c r="V146" s="46"/>
      <c r="W146" s="29"/>
      <c r="X146" s="29"/>
      <c r="Y146" s="29"/>
      <c r="Z146" s="29"/>
      <c r="AA146" s="29"/>
      <c r="AB146" s="29"/>
      <c r="AC146" s="29"/>
      <c r="AD146" s="29"/>
      <c r="AE146" s="30"/>
      <c r="AF146" s="41">
        <v>0</v>
      </c>
      <c r="AG146" s="41"/>
      <c r="AH146" s="41"/>
      <c r="AI146" s="41"/>
      <c r="AJ146" s="41"/>
      <c r="AK146" s="41">
        <v>0</v>
      </c>
      <c r="AL146" s="41"/>
      <c r="AM146" s="41"/>
      <c r="AN146" s="41"/>
      <c r="AO146" s="41"/>
      <c r="AP146" s="41">
        <v>0</v>
      </c>
      <c r="AQ146" s="41"/>
      <c r="AR146" s="41"/>
      <c r="AS146" s="41"/>
      <c r="AT146" s="41"/>
      <c r="AU146" s="41">
        <v>0</v>
      </c>
      <c r="AV146" s="41"/>
      <c r="AW146" s="41"/>
      <c r="AX146" s="41"/>
      <c r="AY146" s="41"/>
      <c r="AZ146" s="41">
        <v>0</v>
      </c>
      <c r="BA146" s="41"/>
      <c r="BB146" s="41"/>
      <c r="BC146" s="41"/>
      <c r="BD146" s="41"/>
      <c r="BE146" s="41">
        <v>0</v>
      </c>
      <c r="BF146" s="41"/>
      <c r="BG146" s="41"/>
      <c r="BH146" s="41"/>
      <c r="BI146" s="41"/>
    </row>
    <row r="147" spans="1:79" s="25" customFormat="1" ht="71.25" customHeight="1">
      <c r="A147" s="35">
        <v>3</v>
      </c>
      <c r="B147" s="36"/>
      <c r="C147" s="36"/>
      <c r="D147" s="42" t="s">
        <v>191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9"/>
      <c r="Q147" s="43" t="s">
        <v>192</v>
      </c>
      <c r="R147" s="43"/>
      <c r="S147" s="43"/>
      <c r="T147" s="43"/>
      <c r="U147" s="43"/>
      <c r="V147" s="42" t="s">
        <v>193</v>
      </c>
      <c r="W147" s="38"/>
      <c r="X147" s="38"/>
      <c r="Y147" s="38"/>
      <c r="Z147" s="38"/>
      <c r="AA147" s="38"/>
      <c r="AB147" s="38"/>
      <c r="AC147" s="38"/>
      <c r="AD147" s="38"/>
      <c r="AE147" s="39"/>
      <c r="AF147" s="34">
        <v>0</v>
      </c>
      <c r="AG147" s="34"/>
      <c r="AH147" s="34"/>
      <c r="AI147" s="34"/>
      <c r="AJ147" s="34"/>
      <c r="AK147" s="34">
        <v>0</v>
      </c>
      <c r="AL147" s="34"/>
      <c r="AM147" s="34"/>
      <c r="AN147" s="34"/>
      <c r="AO147" s="34"/>
      <c r="AP147" s="34">
        <v>0</v>
      </c>
      <c r="AQ147" s="34"/>
      <c r="AR147" s="34"/>
      <c r="AS147" s="34"/>
      <c r="AT147" s="34"/>
      <c r="AU147" s="34">
        <v>0</v>
      </c>
      <c r="AV147" s="34"/>
      <c r="AW147" s="34"/>
      <c r="AX147" s="34"/>
      <c r="AY147" s="34"/>
      <c r="AZ147" s="34">
        <v>0</v>
      </c>
      <c r="BA147" s="34"/>
      <c r="BB147" s="34"/>
      <c r="BC147" s="34"/>
      <c r="BD147" s="34"/>
      <c r="BE147" s="34">
        <v>0</v>
      </c>
      <c r="BF147" s="34"/>
      <c r="BG147" s="34"/>
      <c r="BH147" s="34"/>
      <c r="BI147" s="34"/>
    </row>
    <row r="148" spans="1:79" s="25" customFormat="1" ht="15">
      <c r="A148" s="35">
        <v>3</v>
      </c>
      <c r="B148" s="36"/>
      <c r="C148" s="36"/>
      <c r="D148" s="42" t="s">
        <v>187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9"/>
      <c r="Q148" s="43" t="s">
        <v>192</v>
      </c>
      <c r="R148" s="43"/>
      <c r="S148" s="43"/>
      <c r="T148" s="43"/>
      <c r="U148" s="43"/>
      <c r="V148" s="42" t="s">
        <v>193</v>
      </c>
      <c r="W148" s="38"/>
      <c r="X148" s="38"/>
      <c r="Y148" s="38"/>
      <c r="Z148" s="38"/>
      <c r="AA148" s="38"/>
      <c r="AB148" s="38"/>
      <c r="AC148" s="38"/>
      <c r="AD148" s="38"/>
      <c r="AE148" s="39"/>
      <c r="AF148" s="34">
        <v>0</v>
      </c>
      <c r="AG148" s="34"/>
      <c r="AH148" s="34"/>
      <c r="AI148" s="34"/>
      <c r="AJ148" s="34"/>
      <c r="AK148" s="34">
        <v>0</v>
      </c>
      <c r="AL148" s="34"/>
      <c r="AM148" s="34"/>
      <c r="AN148" s="34"/>
      <c r="AO148" s="34"/>
      <c r="AP148" s="34">
        <v>0</v>
      </c>
      <c r="AQ148" s="34"/>
      <c r="AR148" s="34"/>
      <c r="AS148" s="34"/>
      <c r="AT148" s="34"/>
      <c r="AU148" s="34">
        <v>0</v>
      </c>
      <c r="AV148" s="34"/>
      <c r="AW148" s="34"/>
      <c r="AX148" s="34"/>
      <c r="AY148" s="34"/>
      <c r="AZ148" s="34">
        <v>0</v>
      </c>
      <c r="BA148" s="34"/>
      <c r="BB148" s="34"/>
      <c r="BC148" s="34"/>
      <c r="BD148" s="34"/>
      <c r="BE148" s="34">
        <v>0</v>
      </c>
      <c r="BF148" s="34"/>
      <c r="BG148" s="34"/>
      <c r="BH148" s="34"/>
      <c r="BI148" s="34"/>
    </row>
    <row r="149" spans="1:79" s="6" customFormat="1" ht="14.25">
      <c r="A149" s="44">
        <v>0</v>
      </c>
      <c r="B149" s="45"/>
      <c r="C149" s="45"/>
      <c r="D149" s="46" t="s">
        <v>194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47"/>
      <c r="R149" s="47"/>
      <c r="S149" s="47"/>
      <c r="T149" s="47"/>
      <c r="U149" s="47"/>
      <c r="V149" s="46"/>
      <c r="W149" s="29"/>
      <c r="X149" s="29"/>
      <c r="Y149" s="29"/>
      <c r="Z149" s="29"/>
      <c r="AA149" s="29"/>
      <c r="AB149" s="29"/>
      <c r="AC149" s="29"/>
      <c r="AD149" s="29"/>
      <c r="AE149" s="30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</row>
    <row r="150" spans="1:79" s="25" customFormat="1" ht="85.5" customHeight="1">
      <c r="A150" s="35">
        <v>0</v>
      </c>
      <c r="B150" s="36"/>
      <c r="C150" s="36"/>
      <c r="D150" s="42" t="s">
        <v>195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9"/>
      <c r="Q150" s="43" t="s">
        <v>196</v>
      </c>
      <c r="R150" s="43"/>
      <c r="S150" s="43"/>
      <c r="T150" s="43"/>
      <c r="U150" s="43"/>
      <c r="V150" s="42" t="s">
        <v>193</v>
      </c>
      <c r="W150" s="38"/>
      <c r="X150" s="38"/>
      <c r="Y150" s="38"/>
      <c r="Z150" s="38"/>
      <c r="AA150" s="38"/>
      <c r="AB150" s="38"/>
      <c r="AC150" s="38"/>
      <c r="AD150" s="38"/>
      <c r="AE150" s="39"/>
      <c r="AF150" s="34">
        <v>0</v>
      </c>
      <c r="AG150" s="34"/>
      <c r="AH150" s="34"/>
      <c r="AI150" s="34"/>
      <c r="AJ150" s="34"/>
      <c r="AK150" s="34">
        <v>0</v>
      </c>
      <c r="AL150" s="34"/>
      <c r="AM150" s="34"/>
      <c r="AN150" s="34"/>
      <c r="AO150" s="34"/>
      <c r="AP150" s="34">
        <v>0</v>
      </c>
      <c r="AQ150" s="34"/>
      <c r="AR150" s="34"/>
      <c r="AS150" s="34"/>
      <c r="AT150" s="34"/>
      <c r="AU150" s="34">
        <v>0</v>
      </c>
      <c r="AV150" s="34"/>
      <c r="AW150" s="34"/>
      <c r="AX150" s="34"/>
      <c r="AY150" s="34"/>
      <c r="AZ150" s="34">
        <v>0</v>
      </c>
      <c r="BA150" s="34"/>
      <c r="BB150" s="34"/>
      <c r="BC150" s="34"/>
      <c r="BD150" s="34"/>
      <c r="BE150" s="34">
        <v>0</v>
      </c>
      <c r="BF150" s="34"/>
      <c r="BG150" s="34"/>
      <c r="BH150" s="34"/>
      <c r="BI150" s="34"/>
    </row>
    <row r="152" spans="1:79" ht="14.25" customHeight="1">
      <c r="A152" s="72" t="s">
        <v>124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</row>
    <row r="153" spans="1:79" ht="15" customHeight="1">
      <c r="A153" s="87" t="s">
        <v>211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</row>
    <row r="154" spans="1:79" ht="12.95" customHeight="1">
      <c r="A154" s="89" t="s">
        <v>19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1"/>
      <c r="U154" s="43" t="s">
        <v>212</v>
      </c>
      <c r="V154" s="43"/>
      <c r="W154" s="43"/>
      <c r="X154" s="43"/>
      <c r="Y154" s="43"/>
      <c r="Z154" s="43"/>
      <c r="AA154" s="43"/>
      <c r="AB154" s="43"/>
      <c r="AC154" s="43"/>
      <c r="AD154" s="43"/>
      <c r="AE154" s="43" t="s">
        <v>215</v>
      </c>
      <c r="AF154" s="43"/>
      <c r="AG154" s="43"/>
      <c r="AH154" s="43"/>
      <c r="AI154" s="43"/>
      <c r="AJ154" s="43"/>
      <c r="AK154" s="43"/>
      <c r="AL154" s="43"/>
      <c r="AM154" s="43"/>
      <c r="AN154" s="43"/>
      <c r="AO154" s="43" t="s">
        <v>222</v>
      </c>
      <c r="AP154" s="43"/>
      <c r="AQ154" s="43"/>
      <c r="AR154" s="43"/>
      <c r="AS154" s="43"/>
      <c r="AT154" s="43"/>
      <c r="AU154" s="43"/>
      <c r="AV154" s="43"/>
      <c r="AW154" s="43"/>
      <c r="AX154" s="43"/>
      <c r="AY154" s="43" t="s">
        <v>233</v>
      </c>
      <c r="AZ154" s="43"/>
      <c r="BA154" s="43"/>
      <c r="BB154" s="43"/>
      <c r="BC154" s="43"/>
      <c r="BD154" s="43"/>
      <c r="BE154" s="43"/>
      <c r="BF154" s="43"/>
      <c r="BG154" s="43"/>
      <c r="BH154" s="43"/>
      <c r="BI154" s="43" t="s">
        <v>238</v>
      </c>
      <c r="BJ154" s="43"/>
      <c r="BK154" s="43"/>
      <c r="BL154" s="43"/>
      <c r="BM154" s="43"/>
      <c r="BN154" s="43"/>
      <c r="BO154" s="43"/>
      <c r="BP154" s="43"/>
      <c r="BQ154" s="43"/>
      <c r="BR154" s="43"/>
    </row>
    <row r="155" spans="1:79" ht="30" customHeight="1">
      <c r="A155" s="92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43" t="s">
        <v>4</v>
      </c>
      <c r="V155" s="43"/>
      <c r="W155" s="43"/>
      <c r="X155" s="43"/>
      <c r="Y155" s="43"/>
      <c r="Z155" s="43" t="s">
        <v>3</v>
      </c>
      <c r="AA155" s="43"/>
      <c r="AB155" s="43"/>
      <c r="AC155" s="43"/>
      <c r="AD155" s="43"/>
      <c r="AE155" s="43" t="s">
        <v>4</v>
      </c>
      <c r="AF155" s="43"/>
      <c r="AG155" s="43"/>
      <c r="AH155" s="43"/>
      <c r="AI155" s="43"/>
      <c r="AJ155" s="43" t="s">
        <v>3</v>
      </c>
      <c r="AK155" s="43"/>
      <c r="AL155" s="43"/>
      <c r="AM155" s="43"/>
      <c r="AN155" s="43"/>
      <c r="AO155" s="43" t="s">
        <v>4</v>
      </c>
      <c r="AP155" s="43"/>
      <c r="AQ155" s="43"/>
      <c r="AR155" s="43"/>
      <c r="AS155" s="43"/>
      <c r="AT155" s="43" t="s">
        <v>3</v>
      </c>
      <c r="AU155" s="43"/>
      <c r="AV155" s="43"/>
      <c r="AW155" s="43"/>
      <c r="AX155" s="43"/>
      <c r="AY155" s="43" t="s">
        <v>4</v>
      </c>
      <c r="AZ155" s="43"/>
      <c r="BA155" s="43"/>
      <c r="BB155" s="43"/>
      <c r="BC155" s="43"/>
      <c r="BD155" s="43" t="s">
        <v>3</v>
      </c>
      <c r="BE155" s="43"/>
      <c r="BF155" s="43"/>
      <c r="BG155" s="43"/>
      <c r="BH155" s="43"/>
      <c r="BI155" s="43" t="s">
        <v>4</v>
      </c>
      <c r="BJ155" s="43"/>
      <c r="BK155" s="43"/>
      <c r="BL155" s="43"/>
      <c r="BM155" s="43"/>
      <c r="BN155" s="43" t="s">
        <v>3</v>
      </c>
      <c r="BO155" s="43"/>
      <c r="BP155" s="43"/>
      <c r="BQ155" s="43"/>
      <c r="BR155" s="43"/>
    </row>
    <row r="156" spans="1:79" ht="15" customHeight="1">
      <c r="A156" s="84">
        <v>1</v>
      </c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6"/>
      <c r="U156" s="43">
        <v>2</v>
      </c>
      <c r="V156" s="43"/>
      <c r="W156" s="43"/>
      <c r="X156" s="43"/>
      <c r="Y156" s="43"/>
      <c r="Z156" s="43">
        <v>3</v>
      </c>
      <c r="AA156" s="43"/>
      <c r="AB156" s="43"/>
      <c r="AC156" s="43"/>
      <c r="AD156" s="43"/>
      <c r="AE156" s="43">
        <v>4</v>
      </c>
      <c r="AF156" s="43"/>
      <c r="AG156" s="43"/>
      <c r="AH156" s="43"/>
      <c r="AI156" s="43"/>
      <c r="AJ156" s="43">
        <v>5</v>
      </c>
      <c r="AK156" s="43"/>
      <c r="AL156" s="43"/>
      <c r="AM156" s="43"/>
      <c r="AN156" s="43"/>
      <c r="AO156" s="43">
        <v>6</v>
      </c>
      <c r="AP156" s="43"/>
      <c r="AQ156" s="43"/>
      <c r="AR156" s="43"/>
      <c r="AS156" s="43"/>
      <c r="AT156" s="43">
        <v>7</v>
      </c>
      <c r="AU156" s="43"/>
      <c r="AV156" s="43"/>
      <c r="AW156" s="43"/>
      <c r="AX156" s="43"/>
      <c r="AY156" s="43">
        <v>8</v>
      </c>
      <c r="AZ156" s="43"/>
      <c r="BA156" s="43"/>
      <c r="BB156" s="43"/>
      <c r="BC156" s="43"/>
      <c r="BD156" s="43">
        <v>9</v>
      </c>
      <c r="BE156" s="43"/>
      <c r="BF156" s="43"/>
      <c r="BG156" s="43"/>
      <c r="BH156" s="43"/>
      <c r="BI156" s="43">
        <v>10</v>
      </c>
      <c r="BJ156" s="43"/>
      <c r="BK156" s="43"/>
      <c r="BL156" s="43"/>
      <c r="BM156" s="43"/>
      <c r="BN156" s="43">
        <v>11</v>
      </c>
      <c r="BO156" s="43"/>
      <c r="BP156" s="43"/>
      <c r="BQ156" s="43"/>
      <c r="BR156" s="43"/>
    </row>
    <row r="157" spans="1:79" s="1" customFormat="1" ht="15.75" hidden="1" customHeight="1">
      <c r="A157" s="101" t="s">
        <v>57</v>
      </c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3"/>
      <c r="U157" s="75" t="s">
        <v>65</v>
      </c>
      <c r="V157" s="75"/>
      <c r="W157" s="75"/>
      <c r="X157" s="75"/>
      <c r="Y157" s="75"/>
      <c r="Z157" s="73" t="s">
        <v>66</v>
      </c>
      <c r="AA157" s="73"/>
      <c r="AB157" s="73"/>
      <c r="AC157" s="73"/>
      <c r="AD157" s="73"/>
      <c r="AE157" s="75" t="s">
        <v>67</v>
      </c>
      <c r="AF157" s="75"/>
      <c r="AG157" s="75"/>
      <c r="AH157" s="75"/>
      <c r="AI157" s="75"/>
      <c r="AJ157" s="73" t="s">
        <v>68</v>
      </c>
      <c r="AK157" s="73"/>
      <c r="AL157" s="73"/>
      <c r="AM157" s="73"/>
      <c r="AN157" s="73"/>
      <c r="AO157" s="75" t="s">
        <v>58</v>
      </c>
      <c r="AP157" s="75"/>
      <c r="AQ157" s="75"/>
      <c r="AR157" s="75"/>
      <c r="AS157" s="75"/>
      <c r="AT157" s="73" t="s">
        <v>59</v>
      </c>
      <c r="AU157" s="73"/>
      <c r="AV157" s="73"/>
      <c r="AW157" s="73"/>
      <c r="AX157" s="73"/>
      <c r="AY157" s="75" t="s">
        <v>60</v>
      </c>
      <c r="AZ157" s="75"/>
      <c r="BA157" s="75"/>
      <c r="BB157" s="75"/>
      <c r="BC157" s="75"/>
      <c r="BD157" s="73" t="s">
        <v>61</v>
      </c>
      <c r="BE157" s="73"/>
      <c r="BF157" s="73"/>
      <c r="BG157" s="73"/>
      <c r="BH157" s="73"/>
      <c r="BI157" s="75" t="s">
        <v>62</v>
      </c>
      <c r="BJ157" s="75"/>
      <c r="BK157" s="75"/>
      <c r="BL157" s="75"/>
      <c r="BM157" s="75"/>
      <c r="BN157" s="73" t="s">
        <v>63</v>
      </c>
      <c r="BO157" s="73"/>
      <c r="BP157" s="73"/>
      <c r="BQ157" s="73"/>
      <c r="BR157" s="73"/>
      <c r="CA157" t="s">
        <v>41</v>
      </c>
    </row>
    <row r="158" spans="1:79" s="6" customFormat="1" ht="12.75" customHeight="1">
      <c r="A158" s="44" t="s">
        <v>147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61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CA158" s="6" t="s">
        <v>42</v>
      </c>
    </row>
    <row r="159" spans="1:79" s="25" customFormat="1" ht="38.25" customHeight="1">
      <c r="A159" s="37" t="s">
        <v>197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9"/>
      <c r="U159" s="40" t="s">
        <v>173</v>
      </c>
      <c r="V159" s="40"/>
      <c r="W159" s="40"/>
      <c r="X159" s="40"/>
      <c r="Y159" s="40"/>
      <c r="Z159" s="40"/>
      <c r="AA159" s="40"/>
      <c r="AB159" s="40"/>
      <c r="AC159" s="40"/>
      <c r="AD159" s="40"/>
      <c r="AE159" s="40" t="s">
        <v>173</v>
      </c>
      <c r="AF159" s="40"/>
      <c r="AG159" s="40"/>
      <c r="AH159" s="40"/>
      <c r="AI159" s="40"/>
      <c r="AJ159" s="40"/>
      <c r="AK159" s="40"/>
      <c r="AL159" s="40"/>
      <c r="AM159" s="40"/>
      <c r="AN159" s="40"/>
      <c r="AO159" s="40" t="s">
        <v>173</v>
      </c>
      <c r="AP159" s="40"/>
      <c r="AQ159" s="40"/>
      <c r="AR159" s="40"/>
      <c r="AS159" s="40"/>
      <c r="AT159" s="40"/>
      <c r="AU159" s="40"/>
      <c r="AV159" s="40"/>
      <c r="AW159" s="40"/>
      <c r="AX159" s="40"/>
      <c r="AY159" s="40" t="s">
        <v>173</v>
      </c>
      <c r="AZ159" s="40"/>
      <c r="BA159" s="40"/>
      <c r="BB159" s="40"/>
      <c r="BC159" s="40"/>
      <c r="BD159" s="40"/>
      <c r="BE159" s="40"/>
      <c r="BF159" s="40"/>
      <c r="BG159" s="40"/>
      <c r="BH159" s="40"/>
      <c r="BI159" s="40" t="s">
        <v>173</v>
      </c>
      <c r="BJ159" s="40"/>
      <c r="BK159" s="40"/>
      <c r="BL159" s="40"/>
      <c r="BM159" s="40"/>
      <c r="BN159" s="40"/>
      <c r="BO159" s="40"/>
      <c r="BP159" s="40"/>
      <c r="BQ159" s="40"/>
      <c r="BR159" s="40"/>
    </row>
    <row r="162" spans="1:79" ht="14.25" customHeight="1">
      <c r="A162" s="72" t="s">
        <v>125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</row>
    <row r="163" spans="1:79" ht="15" customHeight="1">
      <c r="A163" s="89" t="s">
        <v>6</v>
      </c>
      <c r="B163" s="90"/>
      <c r="C163" s="90"/>
      <c r="D163" s="89" t="s">
        <v>10</v>
      </c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1"/>
      <c r="W163" s="43" t="s">
        <v>212</v>
      </c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 t="s">
        <v>216</v>
      </c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 t="s">
        <v>227</v>
      </c>
      <c r="AV163" s="43"/>
      <c r="AW163" s="43"/>
      <c r="AX163" s="43"/>
      <c r="AY163" s="43"/>
      <c r="AZ163" s="43"/>
      <c r="BA163" s="43" t="s">
        <v>234</v>
      </c>
      <c r="BB163" s="43"/>
      <c r="BC163" s="43"/>
      <c r="BD163" s="43"/>
      <c r="BE163" s="43"/>
      <c r="BF163" s="43"/>
      <c r="BG163" s="43" t="s">
        <v>243</v>
      </c>
      <c r="BH163" s="43"/>
      <c r="BI163" s="43"/>
      <c r="BJ163" s="43"/>
      <c r="BK163" s="43"/>
      <c r="BL163" s="43"/>
    </row>
    <row r="164" spans="1:79" ht="15" customHeight="1">
      <c r="A164" s="104"/>
      <c r="B164" s="105"/>
      <c r="C164" s="105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6"/>
      <c r="W164" s="43" t="s">
        <v>4</v>
      </c>
      <c r="X164" s="43"/>
      <c r="Y164" s="43"/>
      <c r="Z164" s="43"/>
      <c r="AA164" s="43"/>
      <c r="AB164" s="43"/>
      <c r="AC164" s="43" t="s">
        <v>3</v>
      </c>
      <c r="AD164" s="43"/>
      <c r="AE164" s="43"/>
      <c r="AF164" s="43"/>
      <c r="AG164" s="43"/>
      <c r="AH164" s="43"/>
      <c r="AI164" s="43" t="s">
        <v>4</v>
      </c>
      <c r="AJ164" s="43"/>
      <c r="AK164" s="43"/>
      <c r="AL164" s="43"/>
      <c r="AM164" s="43"/>
      <c r="AN164" s="43"/>
      <c r="AO164" s="43" t="s">
        <v>3</v>
      </c>
      <c r="AP164" s="43"/>
      <c r="AQ164" s="43"/>
      <c r="AR164" s="43"/>
      <c r="AS164" s="43"/>
      <c r="AT164" s="43"/>
      <c r="AU164" s="77" t="s">
        <v>4</v>
      </c>
      <c r="AV164" s="77"/>
      <c r="AW164" s="77"/>
      <c r="AX164" s="77" t="s">
        <v>3</v>
      </c>
      <c r="AY164" s="77"/>
      <c r="AZ164" s="77"/>
      <c r="BA164" s="77" t="s">
        <v>4</v>
      </c>
      <c r="BB164" s="77"/>
      <c r="BC164" s="77"/>
      <c r="BD164" s="77" t="s">
        <v>3</v>
      </c>
      <c r="BE164" s="77"/>
      <c r="BF164" s="77"/>
      <c r="BG164" s="77" t="s">
        <v>4</v>
      </c>
      <c r="BH164" s="77"/>
      <c r="BI164" s="77"/>
      <c r="BJ164" s="77" t="s">
        <v>3</v>
      </c>
      <c r="BK164" s="77"/>
      <c r="BL164" s="77"/>
    </row>
    <row r="165" spans="1:79" ht="57" customHeight="1">
      <c r="A165" s="92"/>
      <c r="B165" s="93"/>
      <c r="C165" s="93"/>
      <c r="D165" s="92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43" t="s">
        <v>12</v>
      </c>
      <c r="X165" s="43"/>
      <c r="Y165" s="43"/>
      <c r="Z165" s="43" t="s">
        <v>11</v>
      </c>
      <c r="AA165" s="43"/>
      <c r="AB165" s="43"/>
      <c r="AC165" s="43" t="s">
        <v>12</v>
      </c>
      <c r="AD165" s="43"/>
      <c r="AE165" s="43"/>
      <c r="AF165" s="43" t="s">
        <v>11</v>
      </c>
      <c r="AG165" s="43"/>
      <c r="AH165" s="43"/>
      <c r="AI165" s="43" t="s">
        <v>12</v>
      </c>
      <c r="AJ165" s="43"/>
      <c r="AK165" s="43"/>
      <c r="AL165" s="43" t="s">
        <v>11</v>
      </c>
      <c r="AM165" s="43"/>
      <c r="AN165" s="43"/>
      <c r="AO165" s="43" t="s">
        <v>12</v>
      </c>
      <c r="AP165" s="43"/>
      <c r="AQ165" s="43"/>
      <c r="AR165" s="43" t="s">
        <v>11</v>
      </c>
      <c r="AS165" s="43"/>
      <c r="AT165" s="43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</row>
    <row r="166" spans="1:79" ht="15" customHeight="1">
      <c r="A166" s="84">
        <v>1</v>
      </c>
      <c r="B166" s="85"/>
      <c r="C166" s="85"/>
      <c r="D166" s="84">
        <v>2</v>
      </c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6"/>
      <c r="W166" s="43">
        <v>3</v>
      </c>
      <c r="X166" s="43"/>
      <c r="Y166" s="43"/>
      <c r="Z166" s="43">
        <v>4</v>
      </c>
      <c r="AA166" s="43"/>
      <c r="AB166" s="43"/>
      <c r="AC166" s="43">
        <v>5</v>
      </c>
      <c r="AD166" s="43"/>
      <c r="AE166" s="43"/>
      <c r="AF166" s="43">
        <v>6</v>
      </c>
      <c r="AG166" s="43"/>
      <c r="AH166" s="43"/>
      <c r="AI166" s="43">
        <v>7</v>
      </c>
      <c r="AJ166" s="43"/>
      <c r="AK166" s="43"/>
      <c r="AL166" s="43">
        <v>8</v>
      </c>
      <c r="AM166" s="43"/>
      <c r="AN166" s="43"/>
      <c r="AO166" s="43">
        <v>9</v>
      </c>
      <c r="AP166" s="43"/>
      <c r="AQ166" s="43"/>
      <c r="AR166" s="43">
        <v>10</v>
      </c>
      <c r="AS166" s="43"/>
      <c r="AT166" s="43"/>
      <c r="AU166" s="43">
        <v>11</v>
      </c>
      <c r="AV166" s="43"/>
      <c r="AW166" s="43"/>
      <c r="AX166" s="43">
        <v>12</v>
      </c>
      <c r="AY166" s="43"/>
      <c r="AZ166" s="43"/>
      <c r="BA166" s="43">
        <v>13</v>
      </c>
      <c r="BB166" s="43"/>
      <c r="BC166" s="43"/>
      <c r="BD166" s="43">
        <v>14</v>
      </c>
      <c r="BE166" s="43"/>
      <c r="BF166" s="43"/>
      <c r="BG166" s="43">
        <v>15</v>
      </c>
      <c r="BH166" s="43"/>
      <c r="BI166" s="43"/>
      <c r="BJ166" s="43">
        <v>16</v>
      </c>
      <c r="BK166" s="43"/>
      <c r="BL166" s="43"/>
    </row>
    <row r="167" spans="1:79" s="1" customFormat="1" ht="12.75" hidden="1" customHeight="1">
      <c r="A167" s="101" t="s">
        <v>69</v>
      </c>
      <c r="B167" s="102"/>
      <c r="C167" s="102"/>
      <c r="D167" s="101" t="s">
        <v>57</v>
      </c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3"/>
      <c r="W167" s="75" t="s">
        <v>72</v>
      </c>
      <c r="X167" s="75"/>
      <c r="Y167" s="75"/>
      <c r="Z167" s="75" t="s">
        <v>73</v>
      </c>
      <c r="AA167" s="75"/>
      <c r="AB167" s="75"/>
      <c r="AC167" s="73" t="s">
        <v>74</v>
      </c>
      <c r="AD167" s="73"/>
      <c r="AE167" s="73"/>
      <c r="AF167" s="73" t="s">
        <v>75</v>
      </c>
      <c r="AG167" s="73"/>
      <c r="AH167" s="73"/>
      <c r="AI167" s="75" t="s">
        <v>76</v>
      </c>
      <c r="AJ167" s="75"/>
      <c r="AK167" s="75"/>
      <c r="AL167" s="75" t="s">
        <v>77</v>
      </c>
      <c r="AM167" s="75"/>
      <c r="AN167" s="75"/>
      <c r="AO167" s="73" t="s">
        <v>104</v>
      </c>
      <c r="AP167" s="73"/>
      <c r="AQ167" s="73"/>
      <c r="AR167" s="73" t="s">
        <v>78</v>
      </c>
      <c r="AS167" s="73"/>
      <c r="AT167" s="73"/>
      <c r="AU167" s="75" t="s">
        <v>105</v>
      </c>
      <c r="AV167" s="75"/>
      <c r="AW167" s="75"/>
      <c r="AX167" s="73" t="s">
        <v>106</v>
      </c>
      <c r="AY167" s="73"/>
      <c r="AZ167" s="73"/>
      <c r="BA167" s="75" t="s">
        <v>107</v>
      </c>
      <c r="BB167" s="75"/>
      <c r="BC167" s="75"/>
      <c r="BD167" s="73" t="s">
        <v>108</v>
      </c>
      <c r="BE167" s="73"/>
      <c r="BF167" s="73"/>
      <c r="BG167" s="75" t="s">
        <v>109</v>
      </c>
      <c r="BH167" s="75"/>
      <c r="BI167" s="75"/>
      <c r="BJ167" s="73" t="s">
        <v>110</v>
      </c>
      <c r="BK167" s="73"/>
      <c r="BL167" s="73"/>
      <c r="CA167" s="1" t="s">
        <v>103</v>
      </c>
    </row>
    <row r="168" spans="1:79" s="6" customFormat="1" ht="12.75" customHeight="1">
      <c r="A168" s="44">
        <v>1</v>
      </c>
      <c r="B168" s="45"/>
      <c r="C168" s="45"/>
      <c r="D168" s="28" t="s">
        <v>198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0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CA168" s="6" t="s">
        <v>43</v>
      </c>
    </row>
    <row r="169" spans="1:79" s="25" customFormat="1" ht="25.5" customHeight="1">
      <c r="A169" s="35">
        <v>2</v>
      </c>
      <c r="B169" s="36"/>
      <c r="C169" s="36"/>
      <c r="D169" s="37" t="s">
        <v>199</v>
      </c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9"/>
      <c r="W169" s="34" t="s">
        <v>173</v>
      </c>
      <c r="X169" s="34"/>
      <c r="Y169" s="34"/>
      <c r="Z169" s="34" t="s">
        <v>173</v>
      </c>
      <c r="AA169" s="34"/>
      <c r="AB169" s="34"/>
      <c r="AC169" s="34"/>
      <c r="AD169" s="34"/>
      <c r="AE169" s="34"/>
      <c r="AF169" s="34"/>
      <c r="AG169" s="34"/>
      <c r="AH169" s="34"/>
      <c r="AI169" s="34" t="s">
        <v>173</v>
      </c>
      <c r="AJ169" s="34"/>
      <c r="AK169" s="34"/>
      <c r="AL169" s="34" t="s">
        <v>173</v>
      </c>
      <c r="AM169" s="34"/>
      <c r="AN169" s="34"/>
      <c r="AO169" s="34"/>
      <c r="AP169" s="34"/>
      <c r="AQ169" s="34"/>
      <c r="AR169" s="34"/>
      <c r="AS169" s="34"/>
      <c r="AT169" s="34"/>
      <c r="AU169" s="34" t="s">
        <v>173</v>
      </c>
      <c r="AV169" s="34"/>
      <c r="AW169" s="34"/>
      <c r="AX169" s="34"/>
      <c r="AY169" s="34"/>
      <c r="AZ169" s="34"/>
      <c r="BA169" s="34" t="s">
        <v>173</v>
      </c>
      <c r="BB169" s="34"/>
      <c r="BC169" s="34"/>
      <c r="BD169" s="34"/>
      <c r="BE169" s="34"/>
      <c r="BF169" s="34"/>
      <c r="BG169" s="34" t="s">
        <v>173</v>
      </c>
      <c r="BH169" s="34"/>
      <c r="BI169" s="34"/>
      <c r="BJ169" s="34"/>
      <c r="BK169" s="34"/>
      <c r="BL169" s="34"/>
    </row>
    <row r="172" spans="1:79" ht="14.25" customHeight="1">
      <c r="A172" s="72" t="s">
        <v>153</v>
      </c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</row>
    <row r="173" spans="1:79" ht="14.25" customHeight="1">
      <c r="A173" s="72" t="s">
        <v>228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</row>
    <row r="174" spans="1:79" ht="15" customHeight="1">
      <c r="A174" s="76" t="s">
        <v>211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</row>
    <row r="175" spans="1:79" ht="15" customHeight="1">
      <c r="A175" s="43" t="s">
        <v>6</v>
      </c>
      <c r="B175" s="43"/>
      <c r="C175" s="43"/>
      <c r="D175" s="43"/>
      <c r="E175" s="43"/>
      <c r="F175" s="43"/>
      <c r="G175" s="43" t="s">
        <v>126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 t="s">
        <v>13</v>
      </c>
      <c r="U175" s="43"/>
      <c r="V175" s="43"/>
      <c r="W175" s="43"/>
      <c r="X175" s="43"/>
      <c r="Y175" s="43"/>
      <c r="Z175" s="43"/>
      <c r="AA175" s="84" t="s">
        <v>212</v>
      </c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100"/>
      <c r="AP175" s="84" t="s">
        <v>215</v>
      </c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6"/>
      <c r="BE175" s="84" t="s">
        <v>222</v>
      </c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6"/>
    </row>
    <row r="176" spans="1:79" ht="32.1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 t="s">
        <v>4</v>
      </c>
      <c r="AB176" s="43"/>
      <c r="AC176" s="43"/>
      <c r="AD176" s="43"/>
      <c r="AE176" s="43"/>
      <c r="AF176" s="43" t="s">
        <v>3</v>
      </c>
      <c r="AG176" s="43"/>
      <c r="AH176" s="43"/>
      <c r="AI176" s="43"/>
      <c r="AJ176" s="43"/>
      <c r="AK176" s="43" t="s">
        <v>89</v>
      </c>
      <c r="AL176" s="43"/>
      <c r="AM176" s="43"/>
      <c r="AN176" s="43"/>
      <c r="AO176" s="43"/>
      <c r="AP176" s="43" t="s">
        <v>4</v>
      </c>
      <c r="AQ176" s="43"/>
      <c r="AR176" s="43"/>
      <c r="AS176" s="43"/>
      <c r="AT176" s="43"/>
      <c r="AU176" s="43" t="s">
        <v>3</v>
      </c>
      <c r="AV176" s="43"/>
      <c r="AW176" s="43"/>
      <c r="AX176" s="43"/>
      <c r="AY176" s="43"/>
      <c r="AZ176" s="43" t="s">
        <v>96</v>
      </c>
      <c r="BA176" s="43"/>
      <c r="BB176" s="43"/>
      <c r="BC176" s="43"/>
      <c r="BD176" s="43"/>
      <c r="BE176" s="43" t="s">
        <v>4</v>
      </c>
      <c r="BF176" s="43"/>
      <c r="BG176" s="43"/>
      <c r="BH176" s="43"/>
      <c r="BI176" s="43"/>
      <c r="BJ176" s="43" t="s">
        <v>3</v>
      </c>
      <c r="BK176" s="43"/>
      <c r="BL176" s="43"/>
      <c r="BM176" s="43"/>
      <c r="BN176" s="43"/>
      <c r="BO176" s="43" t="s">
        <v>127</v>
      </c>
      <c r="BP176" s="43"/>
      <c r="BQ176" s="43"/>
      <c r="BR176" s="43"/>
      <c r="BS176" s="43"/>
    </row>
    <row r="177" spans="1:79" ht="15" customHeight="1">
      <c r="A177" s="43">
        <v>1</v>
      </c>
      <c r="B177" s="43"/>
      <c r="C177" s="43"/>
      <c r="D177" s="43"/>
      <c r="E177" s="43"/>
      <c r="F177" s="43"/>
      <c r="G177" s="43">
        <v>2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>
        <v>3</v>
      </c>
      <c r="U177" s="43"/>
      <c r="V177" s="43"/>
      <c r="W177" s="43"/>
      <c r="X177" s="43"/>
      <c r="Y177" s="43"/>
      <c r="Z177" s="43"/>
      <c r="AA177" s="43">
        <v>4</v>
      </c>
      <c r="AB177" s="43"/>
      <c r="AC177" s="43"/>
      <c r="AD177" s="43"/>
      <c r="AE177" s="43"/>
      <c r="AF177" s="43">
        <v>5</v>
      </c>
      <c r="AG177" s="43"/>
      <c r="AH177" s="43"/>
      <c r="AI177" s="43"/>
      <c r="AJ177" s="43"/>
      <c r="AK177" s="43">
        <v>6</v>
      </c>
      <c r="AL177" s="43"/>
      <c r="AM177" s="43"/>
      <c r="AN177" s="43"/>
      <c r="AO177" s="43"/>
      <c r="AP177" s="43">
        <v>7</v>
      </c>
      <c r="AQ177" s="43"/>
      <c r="AR177" s="43"/>
      <c r="AS177" s="43"/>
      <c r="AT177" s="43"/>
      <c r="AU177" s="43">
        <v>8</v>
      </c>
      <c r="AV177" s="43"/>
      <c r="AW177" s="43"/>
      <c r="AX177" s="43"/>
      <c r="AY177" s="43"/>
      <c r="AZ177" s="43">
        <v>9</v>
      </c>
      <c r="BA177" s="43"/>
      <c r="BB177" s="43"/>
      <c r="BC177" s="43"/>
      <c r="BD177" s="43"/>
      <c r="BE177" s="43">
        <v>10</v>
      </c>
      <c r="BF177" s="43"/>
      <c r="BG177" s="43"/>
      <c r="BH177" s="43"/>
      <c r="BI177" s="43"/>
      <c r="BJ177" s="43">
        <v>11</v>
      </c>
      <c r="BK177" s="43"/>
      <c r="BL177" s="43"/>
      <c r="BM177" s="43"/>
      <c r="BN177" s="43"/>
      <c r="BO177" s="43">
        <v>12</v>
      </c>
      <c r="BP177" s="43"/>
      <c r="BQ177" s="43"/>
      <c r="BR177" s="43"/>
      <c r="BS177" s="43"/>
    </row>
    <row r="178" spans="1:79" s="1" customFormat="1" ht="15" hidden="1" customHeight="1">
      <c r="A178" s="75" t="s">
        <v>69</v>
      </c>
      <c r="B178" s="75"/>
      <c r="C178" s="75"/>
      <c r="D178" s="75"/>
      <c r="E178" s="75"/>
      <c r="F178" s="75"/>
      <c r="G178" s="74" t="s">
        <v>57</v>
      </c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 t="s">
        <v>79</v>
      </c>
      <c r="U178" s="74"/>
      <c r="V178" s="74"/>
      <c r="W178" s="74"/>
      <c r="X178" s="74"/>
      <c r="Y178" s="74"/>
      <c r="Z178" s="74"/>
      <c r="AA178" s="73" t="s">
        <v>65</v>
      </c>
      <c r="AB178" s="73"/>
      <c r="AC178" s="73"/>
      <c r="AD178" s="73"/>
      <c r="AE178" s="73"/>
      <c r="AF178" s="73" t="s">
        <v>66</v>
      </c>
      <c r="AG178" s="73"/>
      <c r="AH178" s="73"/>
      <c r="AI178" s="73"/>
      <c r="AJ178" s="73"/>
      <c r="AK178" s="95" t="s">
        <v>122</v>
      </c>
      <c r="AL178" s="95"/>
      <c r="AM178" s="95"/>
      <c r="AN178" s="95"/>
      <c r="AO178" s="95"/>
      <c r="AP178" s="73" t="s">
        <v>67</v>
      </c>
      <c r="AQ178" s="73"/>
      <c r="AR178" s="73"/>
      <c r="AS178" s="73"/>
      <c r="AT178" s="73"/>
      <c r="AU178" s="73" t="s">
        <v>68</v>
      </c>
      <c r="AV178" s="73"/>
      <c r="AW178" s="73"/>
      <c r="AX178" s="73"/>
      <c r="AY178" s="73"/>
      <c r="AZ178" s="95" t="s">
        <v>122</v>
      </c>
      <c r="BA178" s="95"/>
      <c r="BB178" s="95"/>
      <c r="BC178" s="95"/>
      <c r="BD178" s="95"/>
      <c r="BE178" s="73" t="s">
        <v>58</v>
      </c>
      <c r="BF178" s="73"/>
      <c r="BG178" s="73"/>
      <c r="BH178" s="73"/>
      <c r="BI178" s="73"/>
      <c r="BJ178" s="73" t="s">
        <v>59</v>
      </c>
      <c r="BK178" s="73"/>
      <c r="BL178" s="73"/>
      <c r="BM178" s="73"/>
      <c r="BN178" s="73"/>
      <c r="BO178" s="95" t="s">
        <v>122</v>
      </c>
      <c r="BP178" s="95"/>
      <c r="BQ178" s="95"/>
      <c r="BR178" s="95"/>
      <c r="BS178" s="95"/>
      <c r="CA178" s="1" t="s">
        <v>44</v>
      </c>
    </row>
    <row r="179" spans="1:79" s="25" customFormat="1" ht="56.25" customHeight="1">
      <c r="A179" s="60">
        <v>1</v>
      </c>
      <c r="B179" s="60"/>
      <c r="C179" s="60"/>
      <c r="D179" s="60"/>
      <c r="E179" s="60"/>
      <c r="F179" s="60"/>
      <c r="G179" s="37" t="s">
        <v>200</v>
      </c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9"/>
      <c r="T179" s="96" t="s">
        <v>201</v>
      </c>
      <c r="U179" s="97"/>
      <c r="V179" s="97"/>
      <c r="W179" s="97"/>
      <c r="X179" s="97"/>
      <c r="Y179" s="97"/>
      <c r="Z179" s="98"/>
      <c r="AA179" s="40">
        <v>76094</v>
      </c>
      <c r="AB179" s="40"/>
      <c r="AC179" s="40"/>
      <c r="AD179" s="40"/>
      <c r="AE179" s="40"/>
      <c r="AF179" s="40">
        <v>0</v>
      </c>
      <c r="AG179" s="40"/>
      <c r="AH179" s="40"/>
      <c r="AI179" s="40"/>
      <c r="AJ179" s="40"/>
      <c r="AK179" s="40">
        <f>IF(ISNUMBER(AA179),AA179,0)+IF(ISNUMBER(AF179),AF179,0)</f>
        <v>76094</v>
      </c>
      <c r="AL179" s="40"/>
      <c r="AM179" s="40"/>
      <c r="AN179" s="40"/>
      <c r="AO179" s="40"/>
      <c r="AP179" s="40">
        <v>40000</v>
      </c>
      <c r="AQ179" s="40"/>
      <c r="AR179" s="40"/>
      <c r="AS179" s="40"/>
      <c r="AT179" s="40"/>
      <c r="AU179" s="40">
        <v>0</v>
      </c>
      <c r="AV179" s="40"/>
      <c r="AW179" s="40"/>
      <c r="AX179" s="40"/>
      <c r="AY179" s="40"/>
      <c r="AZ179" s="40">
        <f>IF(ISNUMBER(AP179),AP179,0)+IF(ISNUMBER(AU179),AU179,0)</f>
        <v>40000</v>
      </c>
      <c r="BA179" s="40"/>
      <c r="BB179" s="40"/>
      <c r="BC179" s="40"/>
      <c r="BD179" s="40"/>
      <c r="BE179" s="40">
        <v>50000</v>
      </c>
      <c r="BF179" s="40"/>
      <c r="BG179" s="40"/>
      <c r="BH179" s="40"/>
      <c r="BI179" s="40"/>
      <c r="BJ179" s="40">
        <v>0</v>
      </c>
      <c r="BK179" s="40"/>
      <c r="BL179" s="40"/>
      <c r="BM179" s="40"/>
      <c r="BN179" s="40"/>
      <c r="BO179" s="40">
        <f>IF(ISNUMBER(BE179),BE179,0)+IF(ISNUMBER(BJ179),BJ179,0)</f>
        <v>50000</v>
      </c>
      <c r="BP179" s="40"/>
      <c r="BQ179" s="40"/>
      <c r="BR179" s="40"/>
      <c r="BS179" s="40"/>
      <c r="CA179" s="25" t="s">
        <v>45</v>
      </c>
    </row>
    <row r="180" spans="1:79" s="6" customFormat="1" ht="12.75" customHeight="1">
      <c r="A180" s="27"/>
      <c r="B180" s="27"/>
      <c r="C180" s="27"/>
      <c r="D180" s="27"/>
      <c r="E180" s="27"/>
      <c r="F180" s="27"/>
      <c r="G180" s="28" t="s">
        <v>147</v>
      </c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30"/>
      <c r="T180" s="31"/>
      <c r="U180" s="32"/>
      <c r="V180" s="32"/>
      <c r="W180" s="32"/>
      <c r="X180" s="32"/>
      <c r="Y180" s="32"/>
      <c r="Z180" s="33"/>
      <c r="AA180" s="26">
        <v>76094</v>
      </c>
      <c r="AB180" s="26"/>
      <c r="AC180" s="26"/>
      <c r="AD180" s="26"/>
      <c r="AE180" s="26"/>
      <c r="AF180" s="26">
        <v>0</v>
      </c>
      <c r="AG180" s="26"/>
      <c r="AH180" s="26"/>
      <c r="AI180" s="26"/>
      <c r="AJ180" s="26"/>
      <c r="AK180" s="26">
        <f>IF(ISNUMBER(AA180),AA180,0)+IF(ISNUMBER(AF180),AF180,0)</f>
        <v>76094</v>
      </c>
      <c r="AL180" s="26"/>
      <c r="AM180" s="26"/>
      <c r="AN180" s="26"/>
      <c r="AO180" s="26"/>
      <c r="AP180" s="26">
        <v>40000</v>
      </c>
      <c r="AQ180" s="26"/>
      <c r="AR180" s="26"/>
      <c r="AS180" s="26"/>
      <c r="AT180" s="26"/>
      <c r="AU180" s="26">
        <v>0</v>
      </c>
      <c r="AV180" s="26"/>
      <c r="AW180" s="26"/>
      <c r="AX180" s="26"/>
      <c r="AY180" s="26"/>
      <c r="AZ180" s="26">
        <f>IF(ISNUMBER(AP180),AP180,0)+IF(ISNUMBER(AU180),AU180,0)</f>
        <v>40000</v>
      </c>
      <c r="BA180" s="26"/>
      <c r="BB180" s="26"/>
      <c r="BC180" s="26"/>
      <c r="BD180" s="26"/>
      <c r="BE180" s="26">
        <v>50000</v>
      </c>
      <c r="BF180" s="26"/>
      <c r="BG180" s="26"/>
      <c r="BH180" s="26"/>
      <c r="BI180" s="26"/>
      <c r="BJ180" s="26">
        <v>0</v>
      </c>
      <c r="BK180" s="26"/>
      <c r="BL180" s="26"/>
      <c r="BM180" s="26"/>
      <c r="BN180" s="26"/>
      <c r="BO180" s="26">
        <f>IF(ISNUMBER(BE180),BE180,0)+IF(ISNUMBER(BJ180),BJ180,0)</f>
        <v>50000</v>
      </c>
      <c r="BP180" s="26"/>
      <c r="BQ180" s="26"/>
      <c r="BR180" s="26"/>
      <c r="BS180" s="26"/>
    </row>
    <row r="182" spans="1:79" ht="13.5" customHeight="1">
      <c r="A182" s="72" t="s">
        <v>244</v>
      </c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</row>
    <row r="183" spans="1:79" ht="15" customHeight="1">
      <c r="A183" s="87" t="s">
        <v>211</v>
      </c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</row>
    <row r="184" spans="1:79" ht="15" customHeight="1">
      <c r="A184" s="43" t="s">
        <v>6</v>
      </c>
      <c r="B184" s="43"/>
      <c r="C184" s="43"/>
      <c r="D184" s="43"/>
      <c r="E184" s="43"/>
      <c r="F184" s="43"/>
      <c r="G184" s="43" t="s">
        <v>126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 t="s">
        <v>13</v>
      </c>
      <c r="U184" s="43"/>
      <c r="V184" s="43"/>
      <c r="W184" s="43"/>
      <c r="X184" s="43"/>
      <c r="Y184" s="43"/>
      <c r="Z184" s="43"/>
      <c r="AA184" s="84" t="s">
        <v>233</v>
      </c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100"/>
      <c r="AP184" s="84" t="s">
        <v>238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6"/>
    </row>
    <row r="185" spans="1:79" ht="32.1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 t="s">
        <v>4</v>
      </c>
      <c r="AB185" s="43"/>
      <c r="AC185" s="43"/>
      <c r="AD185" s="43"/>
      <c r="AE185" s="43"/>
      <c r="AF185" s="43" t="s">
        <v>3</v>
      </c>
      <c r="AG185" s="43"/>
      <c r="AH185" s="43"/>
      <c r="AI185" s="43"/>
      <c r="AJ185" s="43"/>
      <c r="AK185" s="43" t="s">
        <v>89</v>
      </c>
      <c r="AL185" s="43"/>
      <c r="AM185" s="43"/>
      <c r="AN185" s="43"/>
      <c r="AO185" s="43"/>
      <c r="AP185" s="43" t="s">
        <v>4</v>
      </c>
      <c r="AQ185" s="43"/>
      <c r="AR185" s="43"/>
      <c r="AS185" s="43"/>
      <c r="AT185" s="43"/>
      <c r="AU185" s="43" t="s">
        <v>3</v>
      </c>
      <c r="AV185" s="43"/>
      <c r="AW185" s="43"/>
      <c r="AX185" s="43"/>
      <c r="AY185" s="43"/>
      <c r="AZ185" s="43" t="s">
        <v>96</v>
      </c>
      <c r="BA185" s="43"/>
      <c r="BB185" s="43"/>
      <c r="BC185" s="43"/>
      <c r="BD185" s="43"/>
    </row>
    <row r="186" spans="1:79" ht="15" customHeight="1">
      <c r="A186" s="43">
        <v>1</v>
      </c>
      <c r="B186" s="43"/>
      <c r="C186" s="43"/>
      <c r="D186" s="43"/>
      <c r="E186" s="43"/>
      <c r="F186" s="43"/>
      <c r="G186" s="43">
        <v>2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>
        <v>3</v>
      </c>
      <c r="U186" s="43"/>
      <c r="V186" s="43"/>
      <c r="W186" s="43"/>
      <c r="X186" s="43"/>
      <c r="Y186" s="43"/>
      <c r="Z186" s="43"/>
      <c r="AA186" s="43">
        <v>4</v>
      </c>
      <c r="AB186" s="43"/>
      <c r="AC186" s="43"/>
      <c r="AD186" s="43"/>
      <c r="AE186" s="43"/>
      <c r="AF186" s="43">
        <v>5</v>
      </c>
      <c r="AG186" s="43"/>
      <c r="AH186" s="43"/>
      <c r="AI186" s="43"/>
      <c r="AJ186" s="43"/>
      <c r="AK186" s="43">
        <v>6</v>
      </c>
      <c r="AL186" s="43"/>
      <c r="AM186" s="43"/>
      <c r="AN186" s="43"/>
      <c r="AO186" s="43"/>
      <c r="AP186" s="43">
        <v>7</v>
      </c>
      <c r="AQ186" s="43"/>
      <c r="AR186" s="43"/>
      <c r="AS186" s="43"/>
      <c r="AT186" s="43"/>
      <c r="AU186" s="43">
        <v>8</v>
      </c>
      <c r="AV186" s="43"/>
      <c r="AW186" s="43"/>
      <c r="AX186" s="43"/>
      <c r="AY186" s="43"/>
      <c r="AZ186" s="43">
        <v>9</v>
      </c>
      <c r="BA186" s="43"/>
      <c r="BB186" s="43"/>
      <c r="BC186" s="43"/>
      <c r="BD186" s="43"/>
    </row>
    <row r="187" spans="1:79" s="1" customFormat="1" ht="12" hidden="1" customHeight="1">
      <c r="A187" s="75" t="s">
        <v>69</v>
      </c>
      <c r="B187" s="75"/>
      <c r="C187" s="75"/>
      <c r="D187" s="75"/>
      <c r="E187" s="75"/>
      <c r="F187" s="75"/>
      <c r="G187" s="74" t="s">
        <v>57</v>
      </c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 t="s">
        <v>79</v>
      </c>
      <c r="U187" s="74"/>
      <c r="V187" s="74"/>
      <c r="W187" s="74"/>
      <c r="X187" s="74"/>
      <c r="Y187" s="74"/>
      <c r="Z187" s="74"/>
      <c r="AA187" s="73" t="s">
        <v>60</v>
      </c>
      <c r="AB187" s="73"/>
      <c r="AC187" s="73"/>
      <c r="AD187" s="73"/>
      <c r="AE187" s="73"/>
      <c r="AF187" s="73" t="s">
        <v>61</v>
      </c>
      <c r="AG187" s="73"/>
      <c r="AH187" s="73"/>
      <c r="AI187" s="73"/>
      <c r="AJ187" s="73"/>
      <c r="AK187" s="95" t="s">
        <v>122</v>
      </c>
      <c r="AL187" s="95"/>
      <c r="AM187" s="95"/>
      <c r="AN187" s="95"/>
      <c r="AO187" s="95"/>
      <c r="AP187" s="73" t="s">
        <v>62</v>
      </c>
      <c r="AQ187" s="73"/>
      <c r="AR187" s="73"/>
      <c r="AS187" s="73"/>
      <c r="AT187" s="73"/>
      <c r="AU187" s="73" t="s">
        <v>63</v>
      </c>
      <c r="AV187" s="73"/>
      <c r="AW187" s="73"/>
      <c r="AX187" s="73"/>
      <c r="AY187" s="73"/>
      <c r="AZ187" s="95" t="s">
        <v>122</v>
      </c>
      <c r="BA187" s="95"/>
      <c r="BB187" s="95"/>
      <c r="BC187" s="95"/>
      <c r="BD187" s="95"/>
      <c r="CA187" s="1" t="s">
        <v>46</v>
      </c>
    </row>
    <row r="188" spans="1:79" s="25" customFormat="1" ht="56.25" customHeight="1">
      <c r="A188" s="60">
        <v>1</v>
      </c>
      <c r="B188" s="60"/>
      <c r="C188" s="60"/>
      <c r="D188" s="60"/>
      <c r="E188" s="60"/>
      <c r="F188" s="60"/>
      <c r="G188" s="37" t="s">
        <v>200</v>
      </c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9"/>
      <c r="T188" s="96" t="s">
        <v>201</v>
      </c>
      <c r="U188" s="97"/>
      <c r="V188" s="97"/>
      <c r="W188" s="97"/>
      <c r="X188" s="97"/>
      <c r="Y188" s="97"/>
      <c r="Z188" s="98"/>
      <c r="AA188" s="40">
        <v>0</v>
      </c>
      <c r="AB188" s="40"/>
      <c r="AC188" s="40"/>
      <c r="AD188" s="40"/>
      <c r="AE188" s="40"/>
      <c r="AF188" s="40">
        <v>0</v>
      </c>
      <c r="AG188" s="40"/>
      <c r="AH188" s="40"/>
      <c r="AI188" s="40"/>
      <c r="AJ188" s="40"/>
      <c r="AK188" s="40">
        <f>IF(ISNUMBER(AA188),AA188,0)+IF(ISNUMBER(AF188),AF188,0)</f>
        <v>0</v>
      </c>
      <c r="AL188" s="40"/>
      <c r="AM188" s="40"/>
      <c r="AN188" s="40"/>
      <c r="AO188" s="40"/>
      <c r="AP188" s="40">
        <v>0</v>
      </c>
      <c r="AQ188" s="40"/>
      <c r="AR188" s="40"/>
      <c r="AS188" s="40"/>
      <c r="AT188" s="40"/>
      <c r="AU188" s="40">
        <v>0</v>
      </c>
      <c r="AV188" s="40"/>
      <c r="AW188" s="40"/>
      <c r="AX188" s="40"/>
      <c r="AY188" s="40"/>
      <c r="AZ188" s="40">
        <f>IF(ISNUMBER(AP188),AP188,0)+IF(ISNUMBER(AU188),AU188,0)</f>
        <v>0</v>
      </c>
      <c r="BA188" s="40"/>
      <c r="BB188" s="40"/>
      <c r="BC188" s="40"/>
      <c r="BD188" s="40"/>
      <c r="CA188" s="25" t="s">
        <v>47</v>
      </c>
    </row>
    <row r="189" spans="1:79" s="6" customFormat="1">
      <c r="A189" s="27"/>
      <c r="B189" s="27"/>
      <c r="C189" s="27"/>
      <c r="D189" s="27"/>
      <c r="E189" s="27"/>
      <c r="F189" s="27"/>
      <c r="G189" s="28" t="s">
        <v>147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30"/>
      <c r="T189" s="31"/>
      <c r="U189" s="32"/>
      <c r="V189" s="32"/>
      <c r="W189" s="32"/>
      <c r="X189" s="32"/>
      <c r="Y189" s="32"/>
      <c r="Z189" s="33"/>
      <c r="AA189" s="26">
        <v>0</v>
      </c>
      <c r="AB189" s="26"/>
      <c r="AC189" s="26"/>
      <c r="AD189" s="26"/>
      <c r="AE189" s="26"/>
      <c r="AF189" s="26">
        <v>0</v>
      </c>
      <c r="AG189" s="26"/>
      <c r="AH189" s="26"/>
      <c r="AI189" s="26"/>
      <c r="AJ189" s="26"/>
      <c r="AK189" s="26">
        <f>IF(ISNUMBER(AA189),AA189,0)+IF(ISNUMBER(AF189),AF189,0)</f>
        <v>0</v>
      </c>
      <c r="AL189" s="26"/>
      <c r="AM189" s="26"/>
      <c r="AN189" s="26"/>
      <c r="AO189" s="26"/>
      <c r="AP189" s="26">
        <v>0</v>
      </c>
      <c r="AQ189" s="26"/>
      <c r="AR189" s="26"/>
      <c r="AS189" s="26"/>
      <c r="AT189" s="26"/>
      <c r="AU189" s="26">
        <v>0</v>
      </c>
      <c r="AV189" s="26"/>
      <c r="AW189" s="26"/>
      <c r="AX189" s="26"/>
      <c r="AY189" s="26"/>
      <c r="AZ189" s="26">
        <f>IF(ISNUMBER(AP189),AP189,0)+IF(ISNUMBER(AU189),AU189,0)</f>
        <v>0</v>
      </c>
      <c r="BA189" s="26"/>
      <c r="BB189" s="26"/>
      <c r="BC189" s="26"/>
      <c r="BD189" s="26"/>
    </row>
    <row r="192" spans="1:79" ht="14.25" customHeight="1">
      <c r="A192" s="72" t="s">
        <v>245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</row>
    <row r="193" spans="1:79" ht="15" customHeight="1">
      <c r="A193" s="87" t="s">
        <v>211</v>
      </c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</row>
    <row r="194" spans="1:79" ht="23.1" customHeight="1">
      <c r="A194" s="43" t="s">
        <v>128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89" t="s">
        <v>129</v>
      </c>
      <c r="O194" s="90"/>
      <c r="P194" s="90"/>
      <c r="Q194" s="90"/>
      <c r="R194" s="90"/>
      <c r="S194" s="90"/>
      <c r="T194" s="90"/>
      <c r="U194" s="91"/>
      <c r="V194" s="89" t="s">
        <v>130</v>
      </c>
      <c r="W194" s="90"/>
      <c r="X194" s="90"/>
      <c r="Y194" s="90"/>
      <c r="Z194" s="91"/>
      <c r="AA194" s="43" t="s">
        <v>212</v>
      </c>
      <c r="AB194" s="43"/>
      <c r="AC194" s="43"/>
      <c r="AD194" s="43"/>
      <c r="AE194" s="43"/>
      <c r="AF194" s="43"/>
      <c r="AG194" s="43"/>
      <c r="AH194" s="43"/>
      <c r="AI194" s="43"/>
      <c r="AJ194" s="43" t="s">
        <v>215</v>
      </c>
      <c r="AK194" s="43"/>
      <c r="AL194" s="43"/>
      <c r="AM194" s="43"/>
      <c r="AN194" s="43"/>
      <c r="AO194" s="43"/>
      <c r="AP194" s="43"/>
      <c r="AQ194" s="43"/>
      <c r="AR194" s="43"/>
      <c r="AS194" s="43" t="s">
        <v>222</v>
      </c>
      <c r="AT194" s="43"/>
      <c r="AU194" s="43"/>
      <c r="AV194" s="43"/>
      <c r="AW194" s="43"/>
      <c r="AX194" s="43"/>
      <c r="AY194" s="43"/>
      <c r="AZ194" s="43"/>
      <c r="BA194" s="43"/>
      <c r="BB194" s="43" t="s">
        <v>233</v>
      </c>
      <c r="BC194" s="43"/>
      <c r="BD194" s="43"/>
      <c r="BE194" s="43"/>
      <c r="BF194" s="43"/>
      <c r="BG194" s="43"/>
      <c r="BH194" s="43"/>
      <c r="BI194" s="43"/>
      <c r="BJ194" s="43"/>
      <c r="BK194" s="43" t="s">
        <v>238</v>
      </c>
      <c r="BL194" s="43"/>
      <c r="BM194" s="43"/>
      <c r="BN194" s="43"/>
      <c r="BO194" s="43"/>
      <c r="BP194" s="43"/>
      <c r="BQ194" s="43"/>
      <c r="BR194" s="43"/>
      <c r="BS194" s="43"/>
    </row>
    <row r="195" spans="1:79" ht="95.2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92"/>
      <c r="O195" s="93"/>
      <c r="P195" s="93"/>
      <c r="Q195" s="93"/>
      <c r="R195" s="93"/>
      <c r="S195" s="93"/>
      <c r="T195" s="93"/>
      <c r="U195" s="94"/>
      <c r="V195" s="92"/>
      <c r="W195" s="93"/>
      <c r="X195" s="93"/>
      <c r="Y195" s="93"/>
      <c r="Z195" s="94"/>
      <c r="AA195" s="77" t="s">
        <v>133</v>
      </c>
      <c r="AB195" s="77"/>
      <c r="AC195" s="77"/>
      <c r="AD195" s="77"/>
      <c r="AE195" s="77"/>
      <c r="AF195" s="77" t="s">
        <v>134</v>
      </c>
      <c r="AG195" s="77"/>
      <c r="AH195" s="77"/>
      <c r="AI195" s="77"/>
      <c r="AJ195" s="77" t="s">
        <v>133</v>
      </c>
      <c r="AK195" s="77"/>
      <c r="AL195" s="77"/>
      <c r="AM195" s="77"/>
      <c r="AN195" s="77"/>
      <c r="AO195" s="77" t="s">
        <v>134</v>
      </c>
      <c r="AP195" s="77"/>
      <c r="AQ195" s="77"/>
      <c r="AR195" s="77"/>
      <c r="AS195" s="77" t="s">
        <v>133</v>
      </c>
      <c r="AT195" s="77"/>
      <c r="AU195" s="77"/>
      <c r="AV195" s="77"/>
      <c r="AW195" s="77"/>
      <c r="AX195" s="77" t="s">
        <v>134</v>
      </c>
      <c r="AY195" s="77"/>
      <c r="AZ195" s="77"/>
      <c r="BA195" s="77"/>
      <c r="BB195" s="77" t="s">
        <v>133</v>
      </c>
      <c r="BC195" s="77"/>
      <c r="BD195" s="77"/>
      <c r="BE195" s="77"/>
      <c r="BF195" s="77"/>
      <c r="BG195" s="77" t="s">
        <v>134</v>
      </c>
      <c r="BH195" s="77"/>
      <c r="BI195" s="77"/>
      <c r="BJ195" s="77"/>
      <c r="BK195" s="77" t="s">
        <v>133</v>
      </c>
      <c r="BL195" s="77"/>
      <c r="BM195" s="77"/>
      <c r="BN195" s="77"/>
      <c r="BO195" s="77"/>
      <c r="BP195" s="77" t="s">
        <v>134</v>
      </c>
      <c r="BQ195" s="77"/>
      <c r="BR195" s="77"/>
      <c r="BS195" s="77"/>
    </row>
    <row r="196" spans="1:79" ht="15" customHeight="1">
      <c r="A196" s="43">
        <v>1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84">
        <v>2</v>
      </c>
      <c r="O196" s="85"/>
      <c r="P196" s="85"/>
      <c r="Q196" s="85"/>
      <c r="R196" s="85"/>
      <c r="S196" s="85"/>
      <c r="T196" s="85"/>
      <c r="U196" s="86"/>
      <c r="V196" s="43">
        <v>3</v>
      </c>
      <c r="W196" s="43"/>
      <c r="X196" s="43"/>
      <c r="Y196" s="43"/>
      <c r="Z196" s="43"/>
      <c r="AA196" s="43">
        <v>4</v>
      </c>
      <c r="AB196" s="43"/>
      <c r="AC196" s="43"/>
      <c r="AD196" s="43"/>
      <c r="AE196" s="43"/>
      <c r="AF196" s="43">
        <v>5</v>
      </c>
      <c r="AG196" s="43"/>
      <c r="AH196" s="43"/>
      <c r="AI196" s="43"/>
      <c r="AJ196" s="43">
        <v>6</v>
      </c>
      <c r="AK196" s="43"/>
      <c r="AL196" s="43"/>
      <c r="AM196" s="43"/>
      <c r="AN196" s="43"/>
      <c r="AO196" s="43">
        <v>7</v>
      </c>
      <c r="AP196" s="43"/>
      <c r="AQ196" s="43"/>
      <c r="AR196" s="43"/>
      <c r="AS196" s="43">
        <v>8</v>
      </c>
      <c r="AT196" s="43"/>
      <c r="AU196" s="43"/>
      <c r="AV196" s="43"/>
      <c r="AW196" s="43"/>
      <c r="AX196" s="43">
        <v>9</v>
      </c>
      <c r="AY196" s="43"/>
      <c r="AZ196" s="43"/>
      <c r="BA196" s="43"/>
      <c r="BB196" s="43">
        <v>10</v>
      </c>
      <c r="BC196" s="43"/>
      <c r="BD196" s="43"/>
      <c r="BE196" s="43"/>
      <c r="BF196" s="43"/>
      <c r="BG196" s="43">
        <v>11</v>
      </c>
      <c r="BH196" s="43"/>
      <c r="BI196" s="43"/>
      <c r="BJ196" s="43"/>
      <c r="BK196" s="43">
        <v>12</v>
      </c>
      <c r="BL196" s="43"/>
      <c r="BM196" s="43"/>
      <c r="BN196" s="43"/>
      <c r="BO196" s="43"/>
      <c r="BP196" s="43">
        <v>13</v>
      </c>
      <c r="BQ196" s="43"/>
      <c r="BR196" s="43"/>
      <c r="BS196" s="43"/>
    </row>
    <row r="197" spans="1:79" s="1" customFormat="1" ht="12" hidden="1" customHeight="1">
      <c r="A197" s="74" t="s">
        <v>146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5" t="s">
        <v>131</v>
      </c>
      <c r="O197" s="75"/>
      <c r="P197" s="75"/>
      <c r="Q197" s="75"/>
      <c r="R197" s="75"/>
      <c r="S197" s="75"/>
      <c r="T197" s="75"/>
      <c r="U197" s="75"/>
      <c r="V197" s="75" t="s">
        <v>132</v>
      </c>
      <c r="W197" s="75"/>
      <c r="X197" s="75"/>
      <c r="Y197" s="75"/>
      <c r="Z197" s="75"/>
      <c r="AA197" s="73" t="s">
        <v>65</v>
      </c>
      <c r="AB197" s="73"/>
      <c r="AC197" s="73"/>
      <c r="AD197" s="73"/>
      <c r="AE197" s="73"/>
      <c r="AF197" s="73" t="s">
        <v>66</v>
      </c>
      <c r="AG197" s="73"/>
      <c r="AH197" s="73"/>
      <c r="AI197" s="73"/>
      <c r="AJ197" s="73" t="s">
        <v>67</v>
      </c>
      <c r="AK197" s="73"/>
      <c r="AL197" s="73"/>
      <c r="AM197" s="73"/>
      <c r="AN197" s="73"/>
      <c r="AO197" s="73" t="s">
        <v>68</v>
      </c>
      <c r="AP197" s="73"/>
      <c r="AQ197" s="73"/>
      <c r="AR197" s="73"/>
      <c r="AS197" s="73" t="s">
        <v>58</v>
      </c>
      <c r="AT197" s="73"/>
      <c r="AU197" s="73"/>
      <c r="AV197" s="73"/>
      <c r="AW197" s="73"/>
      <c r="AX197" s="73" t="s">
        <v>59</v>
      </c>
      <c r="AY197" s="73"/>
      <c r="AZ197" s="73"/>
      <c r="BA197" s="73"/>
      <c r="BB197" s="73" t="s">
        <v>60</v>
      </c>
      <c r="BC197" s="73"/>
      <c r="BD197" s="73"/>
      <c r="BE197" s="73"/>
      <c r="BF197" s="73"/>
      <c r="BG197" s="73" t="s">
        <v>61</v>
      </c>
      <c r="BH197" s="73"/>
      <c r="BI197" s="73"/>
      <c r="BJ197" s="73"/>
      <c r="BK197" s="73" t="s">
        <v>62</v>
      </c>
      <c r="BL197" s="73"/>
      <c r="BM197" s="73"/>
      <c r="BN197" s="73"/>
      <c r="BO197" s="73"/>
      <c r="BP197" s="73" t="s">
        <v>63</v>
      </c>
      <c r="BQ197" s="73"/>
      <c r="BR197" s="73"/>
      <c r="BS197" s="73"/>
      <c r="CA197" s="1" t="s">
        <v>48</v>
      </c>
    </row>
    <row r="198" spans="1:79" s="6" customFormat="1" ht="12.75" customHeight="1">
      <c r="A198" s="71" t="s">
        <v>147</v>
      </c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44"/>
      <c r="O198" s="45"/>
      <c r="P198" s="45"/>
      <c r="Q198" s="45"/>
      <c r="R198" s="45"/>
      <c r="S198" s="45"/>
      <c r="T198" s="45"/>
      <c r="U198" s="61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79"/>
      <c r="BQ198" s="80"/>
      <c r="BR198" s="80"/>
      <c r="BS198" s="81"/>
      <c r="CA198" s="6" t="s">
        <v>49</v>
      </c>
    </row>
    <row r="201" spans="1:79" ht="35.25" customHeight="1">
      <c r="A201" s="72" t="s">
        <v>246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</row>
    <row r="202" spans="1:79" ht="1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</row>
    <row r="203" spans="1:79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28.5" customHeight="1">
      <c r="A205" s="82" t="s">
        <v>229</v>
      </c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</row>
    <row r="206" spans="1:79" ht="14.25" customHeight="1">
      <c r="A206" s="72" t="s">
        <v>213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</row>
    <row r="207" spans="1:79" ht="15" customHeight="1">
      <c r="A207" s="76" t="s">
        <v>211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</row>
    <row r="208" spans="1:79" ht="42.95" customHeight="1">
      <c r="A208" s="77" t="s">
        <v>135</v>
      </c>
      <c r="B208" s="77"/>
      <c r="C208" s="77"/>
      <c r="D208" s="77"/>
      <c r="E208" s="77"/>
      <c r="F208" s="77"/>
      <c r="G208" s="43" t="s">
        <v>19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 t="s">
        <v>15</v>
      </c>
      <c r="U208" s="43"/>
      <c r="V208" s="43"/>
      <c r="W208" s="43"/>
      <c r="X208" s="43"/>
      <c r="Y208" s="43"/>
      <c r="Z208" s="43" t="s">
        <v>14</v>
      </c>
      <c r="AA208" s="43"/>
      <c r="AB208" s="43"/>
      <c r="AC208" s="43"/>
      <c r="AD208" s="43"/>
      <c r="AE208" s="43" t="s">
        <v>136</v>
      </c>
      <c r="AF208" s="43"/>
      <c r="AG208" s="43"/>
      <c r="AH208" s="43"/>
      <c r="AI208" s="43"/>
      <c r="AJ208" s="43"/>
      <c r="AK208" s="43" t="s">
        <v>137</v>
      </c>
      <c r="AL208" s="43"/>
      <c r="AM208" s="43"/>
      <c r="AN208" s="43"/>
      <c r="AO208" s="43"/>
      <c r="AP208" s="43"/>
      <c r="AQ208" s="43" t="s">
        <v>138</v>
      </c>
      <c r="AR208" s="43"/>
      <c r="AS208" s="43"/>
      <c r="AT208" s="43"/>
      <c r="AU208" s="43"/>
      <c r="AV208" s="43"/>
      <c r="AW208" s="43" t="s">
        <v>98</v>
      </c>
      <c r="AX208" s="43"/>
      <c r="AY208" s="43"/>
      <c r="AZ208" s="43"/>
      <c r="BA208" s="43"/>
      <c r="BB208" s="43"/>
      <c r="BC208" s="43"/>
      <c r="BD208" s="43"/>
      <c r="BE208" s="43"/>
      <c r="BF208" s="43"/>
      <c r="BG208" s="43" t="s">
        <v>139</v>
      </c>
      <c r="BH208" s="43"/>
      <c r="BI208" s="43"/>
      <c r="BJ208" s="43"/>
      <c r="BK208" s="43"/>
      <c r="BL208" s="43"/>
    </row>
    <row r="209" spans="1:79" ht="39.950000000000003" customHeight="1">
      <c r="A209" s="77"/>
      <c r="B209" s="77"/>
      <c r="C209" s="77"/>
      <c r="D209" s="77"/>
      <c r="E209" s="77"/>
      <c r="F209" s="77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 t="s">
        <v>17</v>
      </c>
      <c r="AX209" s="43"/>
      <c r="AY209" s="43"/>
      <c r="AZ209" s="43"/>
      <c r="BA209" s="43"/>
      <c r="BB209" s="43" t="s">
        <v>16</v>
      </c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</row>
    <row r="210" spans="1:79" ht="15" customHeight="1">
      <c r="A210" s="43">
        <v>1</v>
      </c>
      <c r="B210" s="43"/>
      <c r="C210" s="43"/>
      <c r="D210" s="43"/>
      <c r="E210" s="43"/>
      <c r="F210" s="43"/>
      <c r="G210" s="43">
        <v>2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>
        <v>3</v>
      </c>
      <c r="U210" s="43"/>
      <c r="V210" s="43"/>
      <c r="W210" s="43"/>
      <c r="X210" s="43"/>
      <c r="Y210" s="43"/>
      <c r="Z210" s="43">
        <v>4</v>
      </c>
      <c r="AA210" s="43"/>
      <c r="AB210" s="43"/>
      <c r="AC210" s="43"/>
      <c r="AD210" s="43"/>
      <c r="AE210" s="43">
        <v>5</v>
      </c>
      <c r="AF210" s="43"/>
      <c r="AG210" s="43"/>
      <c r="AH210" s="43"/>
      <c r="AI210" s="43"/>
      <c r="AJ210" s="43"/>
      <c r="AK210" s="43">
        <v>6</v>
      </c>
      <c r="AL210" s="43"/>
      <c r="AM210" s="43"/>
      <c r="AN210" s="43"/>
      <c r="AO210" s="43"/>
      <c r="AP210" s="43"/>
      <c r="AQ210" s="43">
        <v>7</v>
      </c>
      <c r="AR210" s="43"/>
      <c r="AS210" s="43"/>
      <c r="AT210" s="43"/>
      <c r="AU210" s="43"/>
      <c r="AV210" s="43"/>
      <c r="AW210" s="43">
        <v>8</v>
      </c>
      <c r="AX210" s="43"/>
      <c r="AY210" s="43"/>
      <c r="AZ210" s="43"/>
      <c r="BA210" s="43"/>
      <c r="BB210" s="43">
        <v>9</v>
      </c>
      <c r="BC210" s="43"/>
      <c r="BD210" s="43"/>
      <c r="BE210" s="43"/>
      <c r="BF210" s="43"/>
      <c r="BG210" s="43">
        <v>10</v>
      </c>
      <c r="BH210" s="43"/>
      <c r="BI210" s="43"/>
      <c r="BJ210" s="43"/>
      <c r="BK210" s="43"/>
      <c r="BL210" s="43"/>
    </row>
    <row r="211" spans="1:79" s="1" customFormat="1" ht="12" hidden="1" customHeight="1">
      <c r="A211" s="75" t="s">
        <v>64</v>
      </c>
      <c r="B211" s="75"/>
      <c r="C211" s="75"/>
      <c r="D211" s="75"/>
      <c r="E211" s="75"/>
      <c r="F211" s="75"/>
      <c r="G211" s="74" t="s">
        <v>57</v>
      </c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3" t="s">
        <v>80</v>
      </c>
      <c r="U211" s="73"/>
      <c r="V211" s="73"/>
      <c r="W211" s="73"/>
      <c r="X211" s="73"/>
      <c r="Y211" s="73"/>
      <c r="Z211" s="73" t="s">
        <v>81</v>
      </c>
      <c r="AA211" s="73"/>
      <c r="AB211" s="73"/>
      <c r="AC211" s="73"/>
      <c r="AD211" s="73"/>
      <c r="AE211" s="73" t="s">
        <v>82</v>
      </c>
      <c r="AF211" s="73"/>
      <c r="AG211" s="73"/>
      <c r="AH211" s="73"/>
      <c r="AI211" s="73"/>
      <c r="AJ211" s="73"/>
      <c r="AK211" s="73" t="s">
        <v>83</v>
      </c>
      <c r="AL211" s="73"/>
      <c r="AM211" s="73"/>
      <c r="AN211" s="73"/>
      <c r="AO211" s="73"/>
      <c r="AP211" s="73"/>
      <c r="AQ211" s="78" t="s">
        <v>99</v>
      </c>
      <c r="AR211" s="73"/>
      <c r="AS211" s="73"/>
      <c r="AT211" s="73"/>
      <c r="AU211" s="73"/>
      <c r="AV211" s="73"/>
      <c r="AW211" s="73" t="s">
        <v>84</v>
      </c>
      <c r="AX211" s="73"/>
      <c r="AY211" s="73"/>
      <c r="AZ211" s="73"/>
      <c r="BA211" s="73"/>
      <c r="BB211" s="73" t="s">
        <v>85</v>
      </c>
      <c r="BC211" s="73"/>
      <c r="BD211" s="73"/>
      <c r="BE211" s="73"/>
      <c r="BF211" s="73"/>
      <c r="BG211" s="78" t="s">
        <v>100</v>
      </c>
      <c r="BH211" s="73"/>
      <c r="BI211" s="73"/>
      <c r="BJ211" s="73"/>
      <c r="BK211" s="73"/>
      <c r="BL211" s="73"/>
      <c r="CA211" s="1" t="s">
        <v>50</v>
      </c>
    </row>
    <row r="212" spans="1:79" s="6" customFormat="1" ht="12.75" customHeight="1">
      <c r="A212" s="27"/>
      <c r="B212" s="27"/>
      <c r="C212" s="27"/>
      <c r="D212" s="27"/>
      <c r="E212" s="27"/>
      <c r="F212" s="27"/>
      <c r="G212" s="71" t="s">
        <v>147</v>
      </c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>
        <f>IF(ISNUMBER(AK212),AK212,0)-IF(ISNUMBER(AE212),AE212,0)</f>
        <v>0</v>
      </c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>
        <f>IF(ISNUMBER(Z212),Z212,0)+IF(ISNUMBER(AK212),AK212,0)</f>
        <v>0</v>
      </c>
      <c r="BH212" s="26"/>
      <c r="BI212" s="26"/>
      <c r="BJ212" s="26"/>
      <c r="BK212" s="26"/>
      <c r="BL212" s="26"/>
      <c r="CA212" s="6" t="s">
        <v>51</v>
      </c>
    </row>
    <row r="214" spans="1:79" ht="14.25" customHeight="1">
      <c r="A214" s="72" t="s">
        <v>230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</row>
    <row r="215" spans="1:79" ht="15" customHeight="1">
      <c r="A215" s="76" t="s">
        <v>211</v>
      </c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</row>
    <row r="216" spans="1:79" ht="18" customHeight="1">
      <c r="A216" s="43" t="s">
        <v>135</v>
      </c>
      <c r="B216" s="43"/>
      <c r="C216" s="43"/>
      <c r="D216" s="43"/>
      <c r="E216" s="43"/>
      <c r="F216" s="43"/>
      <c r="G216" s="43" t="s">
        <v>19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 t="s">
        <v>217</v>
      </c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 t="s">
        <v>227</v>
      </c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</row>
    <row r="217" spans="1:79" ht="42.9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 t="s">
        <v>140</v>
      </c>
      <c r="R217" s="43"/>
      <c r="S217" s="43"/>
      <c r="T217" s="43"/>
      <c r="U217" s="43"/>
      <c r="V217" s="77" t="s">
        <v>141</v>
      </c>
      <c r="W217" s="77"/>
      <c r="X217" s="77"/>
      <c r="Y217" s="77"/>
      <c r="Z217" s="43" t="s">
        <v>142</v>
      </c>
      <c r="AA217" s="43"/>
      <c r="AB217" s="43"/>
      <c r="AC217" s="43"/>
      <c r="AD217" s="43"/>
      <c r="AE217" s="43"/>
      <c r="AF217" s="43"/>
      <c r="AG217" s="43"/>
      <c r="AH217" s="43"/>
      <c r="AI217" s="43"/>
      <c r="AJ217" s="43" t="s">
        <v>143</v>
      </c>
      <c r="AK217" s="43"/>
      <c r="AL217" s="43"/>
      <c r="AM217" s="43"/>
      <c r="AN217" s="43"/>
      <c r="AO217" s="43" t="s">
        <v>20</v>
      </c>
      <c r="AP217" s="43"/>
      <c r="AQ217" s="43"/>
      <c r="AR217" s="43"/>
      <c r="AS217" s="43"/>
      <c r="AT217" s="77" t="s">
        <v>144</v>
      </c>
      <c r="AU217" s="77"/>
      <c r="AV217" s="77"/>
      <c r="AW217" s="77"/>
      <c r="AX217" s="43" t="s">
        <v>142</v>
      </c>
      <c r="AY217" s="43"/>
      <c r="AZ217" s="43"/>
      <c r="BA217" s="43"/>
      <c r="BB217" s="43"/>
      <c r="BC217" s="43"/>
      <c r="BD217" s="43"/>
      <c r="BE217" s="43"/>
      <c r="BF217" s="43"/>
      <c r="BG217" s="43"/>
      <c r="BH217" s="43" t="s">
        <v>145</v>
      </c>
      <c r="BI217" s="43"/>
      <c r="BJ217" s="43"/>
      <c r="BK217" s="43"/>
      <c r="BL217" s="43"/>
    </row>
    <row r="218" spans="1:79" ht="63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77"/>
      <c r="W218" s="77"/>
      <c r="X218" s="77"/>
      <c r="Y218" s="77"/>
      <c r="Z218" s="43" t="s">
        <v>17</v>
      </c>
      <c r="AA218" s="43"/>
      <c r="AB218" s="43"/>
      <c r="AC218" s="43"/>
      <c r="AD218" s="43"/>
      <c r="AE218" s="43" t="s">
        <v>16</v>
      </c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77"/>
      <c r="AU218" s="77"/>
      <c r="AV218" s="77"/>
      <c r="AW218" s="77"/>
      <c r="AX218" s="43" t="s">
        <v>17</v>
      </c>
      <c r="AY218" s="43"/>
      <c r="AZ218" s="43"/>
      <c r="BA218" s="43"/>
      <c r="BB218" s="43"/>
      <c r="BC218" s="43" t="s">
        <v>16</v>
      </c>
      <c r="BD218" s="43"/>
      <c r="BE218" s="43"/>
      <c r="BF218" s="43"/>
      <c r="BG218" s="43"/>
      <c r="BH218" s="43"/>
      <c r="BI218" s="43"/>
      <c r="BJ218" s="43"/>
      <c r="BK218" s="43"/>
      <c r="BL218" s="43"/>
    </row>
    <row r="219" spans="1:79" ht="15" customHeight="1">
      <c r="A219" s="43">
        <v>1</v>
      </c>
      <c r="B219" s="43"/>
      <c r="C219" s="43"/>
      <c r="D219" s="43"/>
      <c r="E219" s="43"/>
      <c r="F219" s="43"/>
      <c r="G219" s="43">
        <v>2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>
        <v>3</v>
      </c>
      <c r="R219" s="43"/>
      <c r="S219" s="43"/>
      <c r="T219" s="43"/>
      <c r="U219" s="43"/>
      <c r="V219" s="43">
        <v>4</v>
      </c>
      <c r="W219" s="43"/>
      <c r="X219" s="43"/>
      <c r="Y219" s="43"/>
      <c r="Z219" s="43">
        <v>5</v>
      </c>
      <c r="AA219" s="43"/>
      <c r="AB219" s="43"/>
      <c r="AC219" s="43"/>
      <c r="AD219" s="43"/>
      <c r="AE219" s="43">
        <v>6</v>
      </c>
      <c r="AF219" s="43"/>
      <c r="AG219" s="43"/>
      <c r="AH219" s="43"/>
      <c r="AI219" s="43"/>
      <c r="AJ219" s="43">
        <v>7</v>
      </c>
      <c r="AK219" s="43"/>
      <c r="AL219" s="43"/>
      <c r="AM219" s="43"/>
      <c r="AN219" s="43"/>
      <c r="AO219" s="43">
        <v>8</v>
      </c>
      <c r="AP219" s="43"/>
      <c r="AQ219" s="43"/>
      <c r="AR219" s="43"/>
      <c r="AS219" s="43"/>
      <c r="AT219" s="43">
        <v>9</v>
      </c>
      <c r="AU219" s="43"/>
      <c r="AV219" s="43"/>
      <c r="AW219" s="43"/>
      <c r="AX219" s="43">
        <v>10</v>
      </c>
      <c r="AY219" s="43"/>
      <c r="AZ219" s="43"/>
      <c r="BA219" s="43"/>
      <c r="BB219" s="43"/>
      <c r="BC219" s="43">
        <v>11</v>
      </c>
      <c r="BD219" s="43"/>
      <c r="BE219" s="43"/>
      <c r="BF219" s="43"/>
      <c r="BG219" s="43"/>
      <c r="BH219" s="43">
        <v>12</v>
      </c>
      <c r="BI219" s="43"/>
      <c r="BJ219" s="43"/>
      <c r="BK219" s="43"/>
      <c r="BL219" s="43"/>
    </row>
    <row r="220" spans="1:79" s="1" customFormat="1" ht="12" hidden="1" customHeight="1">
      <c r="A220" s="75" t="s">
        <v>64</v>
      </c>
      <c r="B220" s="75"/>
      <c r="C220" s="75"/>
      <c r="D220" s="75"/>
      <c r="E220" s="75"/>
      <c r="F220" s="75"/>
      <c r="G220" s="74" t="s">
        <v>57</v>
      </c>
      <c r="H220" s="74"/>
      <c r="I220" s="74"/>
      <c r="J220" s="74"/>
      <c r="K220" s="74"/>
      <c r="L220" s="74"/>
      <c r="M220" s="74"/>
      <c r="N220" s="74"/>
      <c r="O220" s="74"/>
      <c r="P220" s="74"/>
      <c r="Q220" s="73" t="s">
        <v>80</v>
      </c>
      <c r="R220" s="73"/>
      <c r="S220" s="73"/>
      <c r="T220" s="73"/>
      <c r="U220" s="73"/>
      <c r="V220" s="73" t="s">
        <v>81</v>
      </c>
      <c r="W220" s="73"/>
      <c r="X220" s="73"/>
      <c r="Y220" s="73"/>
      <c r="Z220" s="73" t="s">
        <v>82</v>
      </c>
      <c r="AA220" s="73"/>
      <c r="AB220" s="73"/>
      <c r="AC220" s="73"/>
      <c r="AD220" s="73"/>
      <c r="AE220" s="73" t="s">
        <v>83</v>
      </c>
      <c r="AF220" s="73"/>
      <c r="AG220" s="73"/>
      <c r="AH220" s="73"/>
      <c r="AI220" s="73"/>
      <c r="AJ220" s="78" t="s">
        <v>101</v>
      </c>
      <c r="AK220" s="73"/>
      <c r="AL220" s="73"/>
      <c r="AM220" s="73"/>
      <c r="AN220" s="73"/>
      <c r="AO220" s="73" t="s">
        <v>84</v>
      </c>
      <c r="AP220" s="73"/>
      <c r="AQ220" s="73"/>
      <c r="AR220" s="73"/>
      <c r="AS220" s="73"/>
      <c r="AT220" s="78" t="s">
        <v>102</v>
      </c>
      <c r="AU220" s="73"/>
      <c r="AV220" s="73"/>
      <c r="AW220" s="73"/>
      <c r="AX220" s="73" t="s">
        <v>85</v>
      </c>
      <c r="AY220" s="73"/>
      <c r="AZ220" s="73"/>
      <c r="BA220" s="73"/>
      <c r="BB220" s="73"/>
      <c r="BC220" s="73" t="s">
        <v>86</v>
      </c>
      <c r="BD220" s="73"/>
      <c r="BE220" s="73"/>
      <c r="BF220" s="73"/>
      <c r="BG220" s="73"/>
      <c r="BH220" s="78" t="s">
        <v>101</v>
      </c>
      <c r="BI220" s="73"/>
      <c r="BJ220" s="73"/>
      <c r="BK220" s="73"/>
      <c r="BL220" s="73"/>
      <c r="CA220" s="1" t="s">
        <v>52</v>
      </c>
    </row>
    <row r="221" spans="1:79" s="6" customFormat="1" ht="12.75" customHeight="1">
      <c r="A221" s="27"/>
      <c r="B221" s="27"/>
      <c r="C221" s="27"/>
      <c r="D221" s="27"/>
      <c r="E221" s="27"/>
      <c r="F221" s="27"/>
      <c r="G221" s="71" t="s">
        <v>147</v>
      </c>
      <c r="H221" s="71"/>
      <c r="I221" s="71"/>
      <c r="J221" s="71"/>
      <c r="K221" s="71"/>
      <c r="L221" s="71"/>
      <c r="M221" s="71"/>
      <c r="N221" s="71"/>
      <c r="O221" s="71"/>
      <c r="P221" s="71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>
        <f>IF(ISNUMBER(Q221),Q221,0)-IF(ISNUMBER(Z221),Z221,0)</f>
        <v>0</v>
      </c>
      <c r="AK221" s="26"/>
      <c r="AL221" s="26"/>
      <c r="AM221" s="26"/>
      <c r="AN221" s="26"/>
      <c r="AO221" s="26"/>
      <c r="AP221" s="26"/>
      <c r="AQ221" s="26"/>
      <c r="AR221" s="26"/>
      <c r="AS221" s="26"/>
      <c r="AT221" s="26">
        <f>IF(ISNUMBER(V221),V221,0)-IF(ISNUMBER(Z221),Z221,0)-IF(ISNUMBER(AE221),AE221,0)</f>
        <v>0</v>
      </c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>
        <f>IF(ISNUMBER(AO221),AO221,0)-IF(ISNUMBER(AX221),AX221,0)</f>
        <v>0</v>
      </c>
      <c r="BI221" s="26"/>
      <c r="BJ221" s="26"/>
      <c r="BK221" s="26"/>
      <c r="BL221" s="26"/>
      <c r="CA221" s="6" t="s">
        <v>53</v>
      </c>
    </row>
    <row r="223" spans="1:79" ht="14.25" customHeight="1">
      <c r="A223" s="72" t="s">
        <v>218</v>
      </c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</row>
    <row r="224" spans="1:79" ht="15" customHeight="1">
      <c r="A224" s="76" t="s">
        <v>211</v>
      </c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</row>
    <row r="225" spans="1:79" ht="42.95" customHeight="1">
      <c r="A225" s="77" t="s">
        <v>135</v>
      </c>
      <c r="B225" s="77"/>
      <c r="C225" s="77"/>
      <c r="D225" s="77"/>
      <c r="E225" s="77"/>
      <c r="F225" s="77"/>
      <c r="G225" s="43" t="s">
        <v>19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 t="s">
        <v>15</v>
      </c>
      <c r="U225" s="43"/>
      <c r="V225" s="43"/>
      <c r="W225" s="43"/>
      <c r="X225" s="43"/>
      <c r="Y225" s="43"/>
      <c r="Z225" s="43" t="s">
        <v>14</v>
      </c>
      <c r="AA225" s="43"/>
      <c r="AB225" s="43"/>
      <c r="AC225" s="43"/>
      <c r="AD225" s="43"/>
      <c r="AE225" s="43" t="s">
        <v>214</v>
      </c>
      <c r="AF225" s="43"/>
      <c r="AG225" s="43"/>
      <c r="AH225" s="43"/>
      <c r="AI225" s="43"/>
      <c r="AJ225" s="43"/>
      <c r="AK225" s="43" t="s">
        <v>219</v>
      </c>
      <c r="AL225" s="43"/>
      <c r="AM225" s="43"/>
      <c r="AN225" s="43"/>
      <c r="AO225" s="43"/>
      <c r="AP225" s="43"/>
      <c r="AQ225" s="43" t="s">
        <v>231</v>
      </c>
      <c r="AR225" s="43"/>
      <c r="AS225" s="43"/>
      <c r="AT225" s="43"/>
      <c r="AU225" s="43"/>
      <c r="AV225" s="43"/>
      <c r="AW225" s="43" t="s">
        <v>18</v>
      </c>
      <c r="AX225" s="43"/>
      <c r="AY225" s="43"/>
      <c r="AZ225" s="43"/>
      <c r="BA225" s="43"/>
      <c r="BB225" s="43"/>
      <c r="BC225" s="43"/>
      <c r="BD225" s="43"/>
      <c r="BE225" s="43" t="s">
        <v>156</v>
      </c>
      <c r="BF225" s="43"/>
      <c r="BG225" s="43"/>
      <c r="BH225" s="43"/>
      <c r="BI225" s="43"/>
      <c r="BJ225" s="43"/>
      <c r="BK225" s="43"/>
      <c r="BL225" s="43"/>
    </row>
    <row r="226" spans="1:79" ht="21.75" customHeight="1">
      <c r="A226" s="77"/>
      <c r="B226" s="77"/>
      <c r="C226" s="77"/>
      <c r="D226" s="77"/>
      <c r="E226" s="77"/>
      <c r="F226" s="77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</row>
    <row r="227" spans="1:79" ht="15" customHeight="1">
      <c r="A227" s="43">
        <v>1</v>
      </c>
      <c r="B227" s="43"/>
      <c r="C227" s="43"/>
      <c r="D227" s="43"/>
      <c r="E227" s="43"/>
      <c r="F227" s="43"/>
      <c r="G227" s="43">
        <v>2</v>
      </c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>
        <v>3</v>
      </c>
      <c r="U227" s="43"/>
      <c r="V227" s="43"/>
      <c r="W227" s="43"/>
      <c r="X227" s="43"/>
      <c r="Y227" s="43"/>
      <c r="Z227" s="43">
        <v>4</v>
      </c>
      <c r="AA227" s="43"/>
      <c r="AB227" s="43"/>
      <c r="AC227" s="43"/>
      <c r="AD227" s="43"/>
      <c r="AE227" s="43">
        <v>5</v>
      </c>
      <c r="AF227" s="43"/>
      <c r="AG227" s="43"/>
      <c r="AH227" s="43"/>
      <c r="AI227" s="43"/>
      <c r="AJ227" s="43"/>
      <c r="AK227" s="43">
        <v>6</v>
      </c>
      <c r="AL227" s="43"/>
      <c r="AM227" s="43"/>
      <c r="AN227" s="43"/>
      <c r="AO227" s="43"/>
      <c r="AP227" s="43"/>
      <c r="AQ227" s="43">
        <v>7</v>
      </c>
      <c r="AR227" s="43"/>
      <c r="AS227" s="43"/>
      <c r="AT227" s="43"/>
      <c r="AU227" s="43"/>
      <c r="AV227" s="43"/>
      <c r="AW227" s="75">
        <v>8</v>
      </c>
      <c r="AX227" s="75"/>
      <c r="AY227" s="75"/>
      <c r="AZ227" s="75"/>
      <c r="BA227" s="75"/>
      <c r="BB227" s="75"/>
      <c r="BC227" s="75"/>
      <c r="BD227" s="75"/>
      <c r="BE227" s="75">
        <v>9</v>
      </c>
      <c r="BF227" s="75"/>
      <c r="BG227" s="75"/>
      <c r="BH227" s="75"/>
      <c r="BI227" s="75"/>
      <c r="BJ227" s="75"/>
      <c r="BK227" s="75"/>
      <c r="BL227" s="75"/>
    </row>
    <row r="228" spans="1:79" s="1" customFormat="1" ht="18.75" hidden="1" customHeight="1">
      <c r="A228" s="75" t="s">
        <v>64</v>
      </c>
      <c r="B228" s="75"/>
      <c r="C228" s="75"/>
      <c r="D228" s="75"/>
      <c r="E228" s="75"/>
      <c r="F228" s="75"/>
      <c r="G228" s="74" t="s">
        <v>57</v>
      </c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3" t="s">
        <v>80</v>
      </c>
      <c r="U228" s="73"/>
      <c r="V228" s="73"/>
      <c r="W228" s="73"/>
      <c r="X228" s="73"/>
      <c r="Y228" s="73"/>
      <c r="Z228" s="73" t="s">
        <v>81</v>
      </c>
      <c r="AA228" s="73"/>
      <c r="AB228" s="73"/>
      <c r="AC228" s="73"/>
      <c r="AD228" s="73"/>
      <c r="AE228" s="73" t="s">
        <v>82</v>
      </c>
      <c r="AF228" s="73"/>
      <c r="AG228" s="73"/>
      <c r="AH228" s="73"/>
      <c r="AI228" s="73"/>
      <c r="AJ228" s="73"/>
      <c r="AK228" s="73" t="s">
        <v>83</v>
      </c>
      <c r="AL228" s="73"/>
      <c r="AM228" s="73"/>
      <c r="AN228" s="73"/>
      <c r="AO228" s="73"/>
      <c r="AP228" s="73"/>
      <c r="AQ228" s="73" t="s">
        <v>84</v>
      </c>
      <c r="AR228" s="73"/>
      <c r="AS228" s="73"/>
      <c r="AT228" s="73"/>
      <c r="AU228" s="73"/>
      <c r="AV228" s="73"/>
      <c r="AW228" s="74" t="s">
        <v>87</v>
      </c>
      <c r="AX228" s="74"/>
      <c r="AY228" s="74"/>
      <c r="AZ228" s="74"/>
      <c r="BA228" s="74"/>
      <c r="BB228" s="74"/>
      <c r="BC228" s="74"/>
      <c r="BD228" s="74"/>
      <c r="BE228" s="74" t="s">
        <v>88</v>
      </c>
      <c r="BF228" s="74"/>
      <c r="BG228" s="74"/>
      <c r="BH228" s="74"/>
      <c r="BI228" s="74"/>
      <c r="BJ228" s="74"/>
      <c r="BK228" s="74"/>
      <c r="BL228" s="74"/>
      <c r="CA228" s="1" t="s">
        <v>54</v>
      </c>
    </row>
    <row r="229" spans="1:79" s="6" customFormat="1" ht="12.75" customHeight="1">
      <c r="A229" s="27"/>
      <c r="B229" s="27"/>
      <c r="C229" s="27"/>
      <c r="D229" s="27"/>
      <c r="E229" s="27"/>
      <c r="F229" s="27"/>
      <c r="G229" s="71" t="s">
        <v>147</v>
      </c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CA229" s="6" t="s">
        <v>55</v>
      </c>
    </row>
    <row r="231" spans="1:79" ht="14.25" customHeight="1">
      <c r="A231" s="72" t="s">
        <v>232</v>
      </c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</row>
    <row r="232" spans="1:79" ht="1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</row>
    <row r="233" spans="1:79" ht="1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14.25">
      <c r="A235" s="72" t="s">
        <v>247</v>
      </c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</row>
    <row r="236" spans="1:79" ht="14.25">
      <c r="A236" s="72" t="s">
        <v>220</v>
      </c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  <c r="BH236" s="72"/>
      <c r="BI236" s="72"/>
      <c r="BJ236" s="72"/>
      <c r="BK236" s="72"/>
      <c r="BL236" s="72"/>
    </row>
    <row r="237" spans="1:79" ht="1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</row>
    <row r="238" spans="1:79" ht="1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1" spans="1:58" ht="28.5" customHeight="1">
      <c r="A241" s="141" t="s">
        <v>253</v>
      </c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22"/>
      <c r="AC241" s="22"/>
      <c r="AD241" s="22"/>
      <c r="AE241" s="22"/>
      <c r="AF241" s="22"/>
      <c r="AG241" s="22"/>
      <c r="AH241" s="70"/>
      <c r="AI241" s="70"/>
      <c r="AJ241" s="70"/>
      <c r="AK241" s="70"/>
      <c r="AL241" s="70"/>
      <c r="AM241" s="70"/>
      <c r="AN241" s="70"/>
      <c r="AO241" s="70"/>
      <c r="AP241" s="70"/>
      <c r="AQ241" s="22"/>
      <c r="AR241" s="22"/>
      <c r="AS241" s="22"/>
      <c r="AT241" s="22"/>
      <c r="AU241" s="142" t="s">
        <v>254</v>
      </c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</row>
    <row r="242" spans="1:58" ht="12.75" customHeight="1">
      <c r="AB242" s="23"/>
      <c r="AC242" s="23"/>
      <c r="AD242" s="23"/>
      <c r="AE242" s="23"/>
      <c r="AF242" s="23"/>
      <c r="AG242" s="23"/>
      <c r="AH242" s="68" t="s">
        <v>1</v>
      </c>
      <c r="AI242" s="68"/>
      <c r="AJ242" s="68"/>
      <c r="AK242" s="68"/>
      <c r="AL242" s="68"/>
      <c r="AM242" s="68"/>
      <c r="AN242" s="68"/>
      <c r="AO242" s="68"/>
      <c r="AP242" s="68"/>
      <c r="AQ242" s="23"/>
      <c r="AR242" s="23"/>
      <c r="AS242" s="23"/>
      <c r="AT242" s="23"/>
      <c r="AU242" s="68" t="s">
        <v>160</v>
      </c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</row>
    <row r="243" spans="1:58" ht="15">
      <c r="AB243" s="23"/>
      <c r="AC243" s="23"/>
      <c r="AD243" s="23"/>
      <c r="AE243" s="23"/>
      <c r="AF243" s="23"/>
      <c r="AG243" s="23"/>
      <c r="AH243" s="24"/>
      <c r="AI243" s="24"/>
      <c r="AJ243" s="24"/>
      <c r="AK243" s="24"/>
      <c r="AL243" s="24"/>
      <c r="AM243" s="24"/>
      <c r="AN243" s="24"/>
      <c r="AO243" s="24"/>
      <c r="AP243" s="24"/>
      <c r="AQ243" s="23"/>
      <c r="AR243" s="23"/>
      <c r="AS243" s="23"/>
      <c r="AT243" s="23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</row>
    <row r="244" spans="1:58" ht="18" customHeight="1">
      <c r="A244" s="63" t="s">
        <v>207</v>
      </c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23"/>
      <c r="AC244" s="23"/>
      <c r="AD244" s="23"/>
      <c r="AE244" s="23"/>
      <c r="AF244" s="23"/>
      <c r="AG244" s="23"/>
      <c r="AH244" s="65"/>
      <c r="AI244" s="65"/>
      <c r="AJ244" s="65"/>
      <c r="AK244" s="65"/>
      <c r="AL244" s="65"/>
      <c r="AM244" s="65"/>
      <c r="AN244" s="65"/>
      <c r="AO244" s="65"/>
      <c r="AP244" s="65"/>
      <c r="AQ244" s="23"/>
      <c r="AR244" s="23"/>
      <c r="AS244" s="23"/>
      <c r="AT244" s="23"/>
      <c r="AU244" s="66" t="s">
        <v>208</v>
      </c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</row>
    <row r="245" spans="1:58" ht="12" customHeight="1">
      <c r="AB245" s="23"/>
      <c r="AC245" s="23"/>
      <c r="AD245" s="23"/>
      <c r="AE245" s="23"/>
      <c r="AF245" s="23"/>
      <c r="AG245" s="23"/>
      <c r="AH245" s="68" t="s">
        <v>1</v>
      </c>
      <c r="AI245" s="68"/>
      <c r="AJ245" s="68"/>
      <c r="AK245" s="68"/>
      <c r="AL245" s="68"/>
      <c r="AM245" s="68"/>
      <c r="AN245" s="68"/>
      <c r="AO245" s="68"/>
      <c r="AP245" s="68"/>
      <c r="AQ245" s="23"/>
      <c r="AR245" s="23"/>
      <c r="AS245" s="23"/>
      <c r="AT245" s="23"/>
      <c r="AU245" s="68" t="s">
        <v>160</v>
      </c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</row>
  </sheetData>
  <mergeCells count="154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AO102:AS102"/>
    <mergeCell ref="AT102:AX102"/>
    <mergeCell ref="AY102:BC102"/>
    <mergeCell ref="BD102:BH102"/>
    <mergeCell ref="A107:BL107"/>
    <mergeCell ref="A108:BL108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BT113:BX113"/>
    <mergeCell ref="A130:BL130"/>
    <mergeCell ref="A131:C132"/>
    <mergeCell ref="D131:P132"/>
    <mergeCell ref="Q131:U132"/>
    <mergeCell ref="V131:AE132"/>
    <mergeCell ref="AF131:AT131"/>
    <mergeCell ref="AU131:BI131"/>
    <mergeCell ref="AF132:AJ132"/>
    <mergeCell ref="AK132:AO132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5:AT135"/>
    <mergeCell ref="AU135:AY135"/>
    <mergeCell ref="AZ135:BD135"/>
    <mergeCell ref="BE135:BI135"/>
    <mergeCell ref="A152:BL152"/>
    <mergeCell ref="A153:BR153"/>
    <mergeCell ref="BE136:BI136"/>
    <mergeCell ref="A137:C137"/>
    <mergeCell ref="D137:P137"/>
    <mergeCell ref="Q137:U137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163:C165"/>
    <mergeCell ref="D163:V165"/>
    <mergeCell ref="W163:AH163"/>
    <mergeCell ref="AI163:AT163"/>
    <mergeCell ref="AU163:AZ163"/>
    <mergeCell ref="BA163:BF163"/>
    <mergeCell ref="AT158:AX158"/>
    <mergeCell ref="AY158:BC158"/>
    <mergeCell ref="BD158:BH158"/>
    <mergeCell ref="BI158:BM158"/>
    <mergeCell ref="BN158:BR158"/>
    <mergeCell ref="A162:BL162"/>
    <mergeCell ref="BI159:BM159"/>
    <mergeCell ref="BN159:BR159"/>
    <mergeCell ref="A158:T158"/>
    <mergeCell ref="U158:Y158"/>
    <mergeCell ref="Z158:AD158"/>
    <mergeCell ref="AE158:AI158"/>
    <mergeCell ref="AJ158:AN158"/>
    <mergeCell ref="AO158:AS158"/>
    <mergeCell ref="BJ164:BL165"/>
    <mergeCell ref="W165:Y165"/>
    <mergeCell ref="Z165:AB165"/>
    <mergeCell ref="AC165:AE165"/>
    <mergeCell ref="AF165:AH165"/>
    <mergeCell ref="AI165:AK165"/>
    <mergeCell ref="AL165:AN165"/>
    <mergeCell ref="AO165:AQ165"/>
    <mergeCell ref="AR165:AT165"/>
    <mergeCell ref="BG163:BL163"/>
    <mergeCell ref="W164:AB164"/>
    <mergeCell ref="AC164:AH164"/>
    <mergeCell ref="AI164:AN164"/>
    <mergeCell ref="AO164:AT164"/>
    <mergeCell ref="AU164:AW165"/>
    <mergeCell ref="AX164:AZ165"/>
    <mergeCell ref="BA164:BC165"/>
    <mergeCell ref="BD164:BF165"/>
    <mergeCell ref="BG164:BI165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AP176:AT176"/>
    <mergeCell ref="AU176:AY176"/>
    <mergeCell ref="AZ176:BD176"/>
    <mergeCell ref="BE176:BI176"/>
    <mergeCell ref="BJ176:BN176"/>
    <mergeCell ref="BO176:BS176"/>
    <mergeCell ref="A174:BS174"/>
    <mergeCell ref="A175:F176"/>
    <mergeCell ref="G175:S176"/>
    <mergeCell ref="T175:Z176"/>
    <mergeCell ref="AA175:AO175"/>
    <mergeCell ref="AP175:BD175"/>
    <mergeCell ref="BE175:BS175"/>
    <mergeCell ref="AA176:AE176"/>
    <mergeCell ref="AF176:AJ176"/>
    <mergeCell ref="AK176:AO176"/>
    <mergeCell ref="BA168:BC168"/>
    <mergeCell ref="BD168:BF168"/>
    <mergeCell ref="BG168:BI168"/>
    <mergeCell ref="BJ168:BL168"/>
    <mergeCell ref="A172:BL172"/>
    <mergeCell ref="A173:BS173"/>
    <mergeCell ref="AL169:AN169"/>
    <mergeCell ref="AO169:AQ169"/>
    <mergeCell ref="AR169:AT169"/>
    <mergeCell ref="AU169:AW169"/>
    <mergeCell ref="AI168:AK168"/>
    <mergeCell ref="AL168:AN168"/>
    <mergeCell ref="AO168:AQ168"/>
    <mergeCell ref="AR168:AT168"/>
    <mergeCell ref="AU168:AW168"/>
    <mergeCell ref="AX168:AZ168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86:AT186"/>
    <mergeCell ref="A182:BL182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192:BL192"/>
    <mergeCell ref="A193:BM193"/>
    <mergeCell ref="A194:M195"/>
    <mergeCell ref="N194:U195"/>
    <mergeCell ref="V194:Z195"/>
    <mergeCell ref="AA194:AI194"/>
    <mergeCell ref="AJ194:AR194"/>
    <mergeCell ref="AS194:BA194"/>
    <mergeCell ref="BB194:BJ194"/>
    <mergeCell ref="BK194:BS194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BP196:BS196"/>
    <mergeCell ref="A197:M197"/>
    <mergeCell ref="N197:U197"/>
    <mergeCell ref="V197:Z197"/>
    <mergeCell ref="AA197:AE197"/>
    <mergeCell ref="AF197:AI197"/>
    <mergeCell ref="AJ197:AN197"/>
    <mergeCell ref="AO197:AR197"/>
    <mergeCell ref="AS197:AW197"/>
    <mergeCell ref="AX197:BA197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AA195:AE195"/>
    <mergeCell ref="AF195:AI195"/>
    <mergeCell ref="AJ195:AN195"/>
    <mergeCell ref="AO195:AR195"/>
    <mergeCell ref="AS195:AW195"/>
    <mergeCell ref="AX195:BA195"/>
    <mergeCell ref="BP198:BS198"/>
    <mergeCell ref="A201:BL201"/>
    <mergeCell ref="A202:BL202"/>
    <mergeCell ref="A205:BL205"/>
    <mergeCell ref="A206:BL206"/>
    <mergeCell ref="A207:BL207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Q208:AV209"/>
    <mergeCell ref="AW208:BF208"/>
    <mergeCell ref="BG208:BL209"/>
    <mergeCell ref="AW209:BA209"/>
    <mergeCell ref="BB209:BF209"/>
    <mergeCell ref="A210:F210"/>
    <mergeCell ref="G210:S210"/>
    <mergeCell ref="T210:Y210"/>
    <mergeCell ref="Z210:AD210"/>
    <mergeCell ref="AE210:AJ210"/>
    <mergeCell ref="A208:F209"/>
    <mergeCell ref="G208:S209"/>
    <mergeCell ref="T208:Y209"/>
    <mergeCell ref="Z208:AD209"/>
    <mergeCell ref="AE208:AJ209"/>
    <mergeCell ref="AK208:AP209"/>
    <mergeCell ref="A215:BL215"/>
    <mergeCell ref="A216:F218"/>
    <mergeCell ref="G216:P218"/>
    <mergeCell ref="Q216:AN216"/>
    <mergeCell ref="AO216:BL216"/>
    <mergeCell ref="Q217:U218"/>
    <mergeCell ref="V217:Y218"/>
    <mergeCell ref="Z217:AI217"/>
    <mergeCell ref="AJ217:AN218"/>
    <mergeCell ref="AO217:AS218"/>
    <mergeCell ref="AK212:AP212"/>
    <mergeCell ref="AQ212:AV212"/>
    <mergeCell ref="AW212:BA212"/>
    <mergeCell ref="BB212:BF212"/>
    <mergeCell ref="BG212:BL212"/>
    <mergeCell ref="A214:BL214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T217:AW218"/>
    <mergeCell ref="AX217:BG217"/>
    <mergeCell ref="BH217:BL218"/>
    <mergeCell ref="Z218:AD218"/>
    <mergeCell ref="AE218:AI218"/>
    <mergeCell ref="AX218:BB218"/>
    <mergeCell ref="BC218:BG218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BE225:BL226"/>
    <mergeCell ref="A227:F227"/>
    <mergeCell ref="G227:S227"/>
    <mergeCell ref="T227:Y227"/>
    <mergeCell ref="Z227:AD227"/>
    <mergeCell ref="AE227:AJ227"/>
    <mergeCell ref="AK227:AP227"/>
    <mergeCell ref="AQ227:AV227"/>
    <mergeCell ref="AW227:BD227"/>
    <mergeCell ref="BE227:BL227"/>
    <mergeCell ref="A223:BL223"/>
    <mergeCell ref="A224:BL224"/>
    <mergeCell ref="A225:F226"/>
    <mergeCell ref="G225:S226"/>
    <mergeCell ref="T225:Y226"/>
    <mergeCell ref="Z225:AD226"/>
    <mergeCell ref="AE225:AJ226"/>
    <mergeCell ref="AK225:AP226"/>
    <mergeCell ref="AQ225:AV226"/>
    <mergeCell ref="AW225:BD226"/>
    <mergeCell ref="A232:BL232"/>
    <mergeCell ref="A235:BL235"/>
    <mergeCell ref="A236:BL236"/>
    <mergeCell ref="AQ228:AV228"/>
    <mergeCell ref="AW228:BD228"/>
    <mergeCell ref="BE228:BL228"/>
    <mergeCell ref="A229:F229"/>
    <mergeCell ref="G229:S229"/>
    <mergeCell ref="T229:Y229"/>
    <mergeCell ref="Z229:AD229"/>
    <mergeCell ref="AE229:AJ229"/>
    <mergeCell ref="AK229:AP229"/>
    <mergeCell ref="AQ229:AV229"/>
    <mergeCell ref="A228:F228"/>
    <mergeCell ref="G228:S228"/>
    <mergeCell ref="T228:Y228"/>
    <mergeCell ref="Z228:AD228"/>
    <mergeCell ref="AE228:AJ228"/>
    <mergeCell ref="AK228:AP228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4:AA244"/>
    <mergeCell ref="AH244:AP244"/>
    <mergeCell ref="AU244:BF244"/>
    <mergeCell ref="AH245:AP245"/>
    <mergeCell ref="AU245:BF245"/>
    <mergeCell ref="A31:D31"/>
    <mergeCell ref="E31:T31"/>
    <mergeCell ref="U31:Y31"/>
    <mergeCell ref="Z31:AD31"/>
    <mergeCell ref="AE31:AH31"/>
    <mergeCell ref="A237:BL237"/>
    <mergeCell ref="A241:AA241"/>
    <mergeCell ref="AH241:AP241"/>
    <mergeCell ref="AU241:BF241"/>
    <mergeCell ref="AH242:AP242"/>
    <mergeCell ref="AU242:BF242"/>
    <mergeCell ref="AW229:BD229"/>
    <mergeCell ref="BE229:BL229"/>
    <mergeCell ref="A231:BL231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AR70:AV70"/>
    <mergeCell ref="AW70:BA70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D104:T104"/>
    <mergeCell ref="U104:Y104"/>
    <mergeCell ref="Z104:AD104"/>
    <mergeCell ref="AE104:AI104"/>
    <mergeCell ref="AJ104:AN104"/>
    <mergeCell ref="AO104:AS104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V137:AE137"/>
    <mergeCell ref="AF137:AJ137"/>
    <mergeCell ref="AK137:AO137"/>
    <mergeCell ref="AP137:AT137"/>
    <mergeCell ref="AU137:AY137"/>
    <mergeCell ref="AZ137:BD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50:BI150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X169:AZ169"/>
    <mergeCell ref="BA169:BC169"/>
    <mergeCell ref="BD169:BF169"/>
    <mergeCell ref="BG169:BI169"/>
    <mergeCell ref="BJ169:BL169"/>
    <mergeCell ref="A169:C169"/>
    <mergeCell ref="D169:V169"/>
    <mergeCell ref="W169:Y169"/>
    <mergeCell ref="Z169:AB169"/>
    <mergeCell ref="AC169:AE169"/>
    <mergeCell ref="AF169:AH169"/>
    <mergeCell ref="AI169:AK169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D159:BH159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U189:AY189"/>
    <mergeCell ref="AZ189:BD189"/>
    <mergeCell ref="A189:F189"/>
    <mergeCell ref="G189:S189"/>
    <mergeCell ref="T189:Z189"/>
    <mergeCell ref="AA189:AE189"/>
    <mergeCell ref="AF189:AJ189"/>
    <mergeCell ref="AK189:AO189"/>
    <mergeCell ref="AP189:AT189"/>
    <mergeCell ref="BO180:BS180"/>
    <mergeCell ref="AK180:AO180"/>
    <mergeCell ref="AP180:AT180"/>
    <mergeCell ref="AU180:AY180"/>
    <mergeCell ref="AZ180:BD180"/>
    <mergeCell ref="BE180:BI180"/>
    <mergeCell ref="BJ180:BN180"/>
    <mergeCell ref="A180:F180"/>
    <mergeCell ref="G180:S180"/>
    <mergeCell ref="T180:Z180"/>
    <mergeCell ref="AA180:AE180"/>
    <mergeCell ref="AF180:AJ180"/>
    <mergeCell ref="AU186:AY186"/>
    <mergeCell ref="AZ186:BD186"/>
    <mergeCell ref="AP185:AT185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</mergeCells>
  <conditionalFormatting sqref="A92:A94 A102:A104 A168:A169">
    <cfRule type="cellIs" dxfId="3" priority="3" stopIfTrue="1" operator="equal">
      <formula>A91</formula>
    </cfRule>
  </conditionalFormatting>
  <conditionalFormatting sqref="A113:C128 A135:C150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A102</formula>
    </cfRule>
  </conditionalFormatting>
  <pageMargins left="0.31496062992125984" right="0.31496062992125984" top="0.39370078740157483" bottom="0.39370078740157483" header="0" footer="0"/>
  <pageSetup paperSize="9" scale="62" fitToHeight="6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КПК0615011</vt:lpstr>
      <vt:lpstr>'Додаток2 КПК0615011'!Область_печати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2023-01-26T08:59:37Z</cp:lastPrinted>
  <dcterms:created xsi:type="dcterms:W3CDTF">2016-07-02T12:27:50Z</dcterms:created>
  <dcterms:modified xsi:type="dcterms:W3CDTF">2023-01-26T09:02:02Z</dcterms:modified>
</cp:coreProperties>
</file>